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박지연1\명덕고\설문조사결과\"/>
    </mc:Choice>
  </mc:AlternateContent>
  <xr:revisionPtr revIDLastSave="0" documentId="13_ncr:1_{4F6C8BE5-785D-4823-97EF-4459855221F7}" xr6:coauthVersionLast="36" xr6:coauthVersionMax="36" xr10:uidLastSave="{00000000-0000-0000-0000-000000000000}"/>
  <bookViews>
    <workbookView xWindow="0" yWindow="0" windowWidth="25200" windowHeight="11730" xr2:uid="{00000000-000D-0000-FFFF-FFFF00000000}"/>
  </bookViews>
  <sheets>
    <sheet name="학생" sheetId="5" r:id="rId1"/>
    <sheet name="학부모" sheetId="4" r:id="rId2"/>
    <sheet name="설문조사분석 및 총평" sheetId="7" r:id="rId3"/>
    <sheet name="건의사항" sheetId="6" r:id="rId4"/>
  </sheets>
  <calcPr calcId="191029"/>
</workbook>
</file>

<file path=xl/calcChain.xml><?xml version="1.0" encoding="utf-8"?>
<calcChain xmlns="http://schemas.openxmlformats.org/spreadsheetml/2006/main">
  <c r="D75" i="5" l="1"/>
  <c r="D67" i="5"/>
  <c r="D59" i="5"/>
  <c r="D51" i="5"/>
  <c r="D43" i="5"/>
  <c r="D35" i="5"/>
  <c r="D27" i="5"/>
  <c r="D19" i="5"/>
  <c r="D11" i="5"/>
  <c r="E10" i="5" l="1"/>
  <c r="E6" i="5"/>
  <c r="E9" i="5"/>
  <c r="E8" i="5"/>
  <c r="E7" i="5"/>
  <c r="E17" i="5"/>
  <c r="E16" i="5"/>
  <c r="E15" i="5"/>
  <c r="E18" i="5"/>
  <c r="E14" i="5"/>
  <c r="E74" i="5"/>
  <c r="E70" i="5"/>
  <c r="E73" i="5"/>
  <c r="E72" i="5"/>
  <c r="E71" i="5"/>
  <c r="E65" i="5"/>
  <c r="E63" i="5"/>
  <c r="E66" i="5"/>
  <c r="E62" i="5"/>
  <c r="E64" i="5"/>
  <c r="E57" i="5"/>
  <c r="E56" i="5"/>
  <c r="E55" i="5"/>
  <c r="E58" i="5"/>
  <c r="E54" i="5"/>
  <c r="E50" i="5"/>
  <c r="E46" i="5"/>
  <c r="E49" i="5"/>
  <c r="E48" i="5"/>
  <c r="E47" i="5"/>
  <c r="E41" i="5"/>
  <c r="E40" i="5"/>
  <c r="E39" i="5"/>
  <c r="E42" i="5"/>
  <c r="E38" i="5"/>
  <c r="E31" i="5"/>
  <c r="E34" i="5"/>
  <c r="E30" i="5"/>
  <c r="E33" i="5"/>
  <c r="E32" i="5"/>
  <c r="E23" i="5"/>
  <c r="E26" i="5"/>
  <c r="E24" i="5"/>
  <c r="E22" i="5"/>
  <c r="E25" i="5"/>
  <c r="D51" i="4"/>
  <c r="D43" i="4"/>
  <c r="E19" i="5" l="1"/>
  <c r="E11" i="5"/>
  <c r="E75" i="5"/>
  <c r="E67" i="5"/>
  <c r="E59" i="5"/>
  <c r="E51" i="5"/>
  <c r="E43" i="5"/>
  <c r="E35" i="5"/>
  <c r="E27" i="5"/>
  <c r="E47" i="4"/>
  <c r="E50" i="4"/>
  <c r="E46" i="4"/>
  <c r="E49" i="4"/>
  <c r="E48" i="4"/>
  <c r="E40" i="4"/>
  <c r="E39" i="4"/>
  <c r="E42" i="4"/>
  <c r="E38" i="4"/>
  <c r="E41" i="4"/>
  <c r="D11" i="4"/>
  <c r="E8" i="4" l="1"/>
  <c r="E7" i="4"/>
  <c r="E10" i="4"/>
  <c r="E6" i="4"/>
  <c r="E9" i="4"/>
  <c r="E43" i="4"/>
  <c r="D35" i="4"/>
  <c r="D27" i="4"/>
  <c r="D19" i="4"/>
  <c r="E15" i="4" l="1"/>
  <c r="E16" i="4"/>
  <c r="E14" i="4"/>
  <c r="E17" i="4"/>
  <c r="E18" i="4"/>
  <c r="E31" i="4"/>
  <c r="E34" i="4"/>
  <c r="E30" i="4"/>
  <c r="E33" i="4"/>
  <c r="E32" i="4"/>
  <c r="E26" i="4"/>
  <c r="E22" i="4"/>
  <c r="E25" i="4"/>
  <c r="E24" i="4"/>
  <c r="E23" i="4"/>
  <c r="E11" i="4"/>
  <c r="E51" i="4"/>
  <c r="E19" i="4" l="1"/>
  <c r="E35" i="4"/>
  <c r="E27" i="4"/>
</calcChain>
</file>

<file path=xl/sharedStrings.xml><?xml version="1.0" encoding="utf-8"?>
<sst xmlns="http://schemas.openxmlformats.org/spreadsheetml/2006/main" count="244" uniqueCount="86">
  <si>
    <t xml:space="preserve"> &lt; 급식에 대한 만족도 &gt;</t>
    <phoneticPr fontId="2" type="noConversion"/>
  </si>
  <si>
    <t>질문</t>
    <phoneticPr fontId="2" type="noConversion"/>
  </si>
  <si>
    <t>번호</t>
    <phoneticPr fontId="2" type="noConversion"/>
  </si>
  <si>
    <t>문항</t>
    <phoneticPr fontId="2" type="noConversion"/>
  </si>
  <si>
    <t>합계</t>
    <phoneticPr fontId="2" type="noConversion"/>
  </si>
  <si>
    <t>비율</t>
    <phoneticPr fontId="2" type="noConversion"/>
  </si>
  <si>
    <t>기타</t>
    <phoneticPr fontId="2" type="noConversion"/>
  </si>
  <si>
    <t>1학년</t>
    <phoneticPr fontId="2" type="noConversion"/>
  </si>
  <si>
    <t>1. 우리 학교의 급식은 영양적으로 균형 있는 건강한 식사이다.</t>
    <phoneticPr fontId="2" type="noConversion"/>
  </si>
  <si>
    <t>2. 우리 학교 급식에 사용되는 식재료는 신선하고 품질이 우수하다.</t>
    <phoneticPr fontId="2" type="noConversion"/>
  </si>
  <si>
    <t>3. 우리 학교 급식은 위생적이고 안전하게 조리된다.</t>
    <phoneticPr fontId="2" type="noConversion"/>
  </si>
  <si>
    <t>4. 우리 학교는 학교 홈페이지/급식게시판,가정통신 통해 급식정보 제공과 소통이 원활히 이루어진다.</t>
    <phoneticPr fontId="2" type="noConversion"/>
  </si>
  <si>
    <t>5. 우리 학교는 올바른 식사와 배식지도 관해 선생님이나 영양선생님이 지도를 해 주신다.</t>
    <phoneticPr fontId="2" type="noConversion"/>
  </si>
  <si>
    <t>6. 우리 학교 급식에 대해 전반적으로 만족한다.</t>
    <phoneticPr fontId="2" type="noConversion"/>
  </si>
  <si>
    <t>7. 나는 골고루 먹기의 중요성을 알고 있으며 실천하고 있다.</t>
    <phoneticPr fontId="2" type="noConversion"/>
  </si>
  <si>
    <t>8. 나는 음식물의 소중함을 알고 남기지 않으려고 노력한다.</t>
    <phoneticPr fontId="2" type="noConversion"/>
  </si>
  <si>
    <t>9. 우리 학교급식에서 개선되었으면 하는 분야를 한가지만 골라주세요.</t>
    <phoneticPr fontId="2" type="noConversion"/>
  </si>
  <si>
    <t>10. 식생활과 관련하여 배우고 싶은 교육 내용을 모두 골라주세요.</t>
    <phoneticPr fontId="2" type="noConversion"/>
  </si>
  <si>
    <t>매우 그렇다</t>
    <phoneticPr fontId="2" type="noConversion"/>
  </si>
  <si>
    <t xml:space="preserve">그렇다 </t>
    <phoneticPr fontId="2" type="noConversion"/>
  </si>
  <si>
    <t>보통이다</t>
    <phoneticPr fontId="2" type="noConversion"/>
  </si>
  <si>
    <t>그렇지 않다</t>
    <phoneticPr fontId="2" type="noConversion"/>
  </si>
  <si>
    <t>전혀 그렇지 않다</t>
    <phoneticPr fontId="2" type="noConversion"/>
  </si>
  <si>
    <t>합계</t>
    <phoneticPr fontId="2" type="noConversion"/>
  </si>
  <si>
    <t>급식 양</t>
    <phoneticPr fontId="2" type="noConversion"/>
  </si>
  <si>
    <t>건강한 급식의 맛</t>
    <phoneticPr fontId="2" type="noConversion"/>
  </si>
  <si>
    <t>채소반찬 많이 제공</t>
    <phoneticPr fontId="2" type="noConversion"/>
  </si>
  <si>
    <t>고기류 반찬 부족</t>
    <phoneticPr fontId="2" type="noConversion"/>
  </si>
  <si>
    <t>기타</t>
    <phoneticPr fontId="2" type="noConversion"/>
  </si>
  <si>
    <t>나의 건강과 영양소</t>
    <phoneticPr fontId="2" type="noConversion"/>
  </si>
  <si>
    <t>비만</t>
    <phoneticPr fontId="2" type="noConversion"/>
  </si>
  <si>
    <t>편식</t>
    <phoneticPr fontId="2" type="noConversion"/>
  </si>
  <si>
    <t>밥상머리교육</t>
    <phoneticPr fontId="2" type="noConversion"/>
  </si>
  <si>
    <t>건강 음식 만들기</t>
    <phoneticPr fontId="2" type="noConversion"/>
  </si>
  <si>
    <t>바른먹거리</t>
    <phoneticPr fontId="2" type="noConversion"/>
  </si>
  <si>
    <t>음식물쓰레기와 환경보호</t>
    <phoneticPr fontId="2" type="noConversion"/>
  </si>
  <si>
    <t>2. 우리 학교는 3無(잔류농약,방사능,GMO) 급식의 실천을 통해 신선하고 우수한 식재료를 사용한다.</t>
    <phoneticPr fontId="2" type="noConversion"/>
  </si>
  <si>
    <t>4. 우리 학교는 학교 홈페이지/급식게시판,가정통신,학교급식 모니터링제 통해 의사소통이 원활히 이루어진다.</t>
    <phoneticPr fontId="2" type="noConversion"/>
  </si>
  <si>
    <t>명덕외국어고등학교(학생)</t>
    <phoneticPr fontId="2" type="noConversion"/>
  </si>
  <si>
    <t>명덕외국어고등학교(학부모)</t>
    <phoneticPr fontId="2" type="noConversion"/>
  </si>
  <si>
    <t xml:space="preserve">         2022년 학교급식만족도통계표</t>
    <phoneticPr fontId="2" type="noConversion"/>
  </si>
  <si>
    <r>
      <t>♣</t>
    </r>
    <r>
      <rPr>
        <b/>
        <sz val="10"/>
        <rFont val="굴림"/>
        <family val="3"/>
        <charset val="129"/>
      </rPr>
      <t xml:space="preserve"> </t>
    </r>
    <r>
      <rPr>
        <b/>
        <sz val="10"/>
        <color indexed="48"/>
        <rFont val="굴림"/>
        <family val="3"/>
        <charset val="129"/>
      </rPr>
      <t xml:space="preserve">조사일시 :  2022년 8월  
</t>
    </r>
    <r>
      <rPr>
        <b/>
        <sz val="10"/>
        <color rgb="FFFF0000"/>
        <rFont val="굴림"/>
        <family val="3"/>
        <charset val="129"/>
      </rPr>
      <t>♣</t>
    </r>
    <r>
      <rPr>
        <b/>
        <sz val="10"/>
        <color indexed="48"/>
        <rFont val="굴림"/>
        <family val="3"/>
        <charset val="129"/>
      </rPr>
      <t xml:space="preserve"> 조사인원 :  75명  </t>
    </r>
    <r>
      <rPr>
        <b/>
        <sz val="10"/>
        <rFont val="굴림"/>
        <family val="3"/>
        <charset val="129"/>
      </rPr>
      <t xml:space="preserve">            
</t>
    </r>
    <r>
      <rPr>
        <b/>
        <sz val="10"/>
        <color indexed="10"/>
        <rFont val="굴림"/>
        <family val="3"/>
        <charset val="129"/>
      </rPr>
      <t/>
    </r>
    <phoneticPr fontId="2" type="noConversion"/>
  </si>
  <si>
    <r>
      <t>♣</t>
    </r>
    <r>
      <rPr>
        <b/>
        <sz val="10"/>
        <rFont val="굴림"/>
        <family val="3"/>
        <charset val="129"/>
      </rPr>
      <t xml:space="preserve"> </t>
    </r>
    <r>
      <rPr>
        <b/>
        <sz val="10"/>
        <color indexed="48"/>
        <rFont val="굴림"/>
        <family val="3"/>
        <charset val="129"/>
      </rPr>
      <t xml:space="preserve">조사일시 :  2022년 8월  
</t>
    </r>
    <r>
      <rPr>
        <b/>
        <sz val="10"/>
        <color rgb="FFFF0000"/>
        <rFont val="굴림"/>
        <family val="3"/>
        <charset val="129"/>
      </rPr>
      <t>♣</t>
    </r>
    <r>
      <rPr>
        <b/>
        <sz val="10"/>
        <color indexed="48"/>
        <rFont val="굴림"/>
        <family val="3"/>
        <charset val="129"/>
      </rPr>
      <t xml:space="preserve"> 조사인원 :  56명    </t>
    </r>
    <r>
      <rPr>
        <b/>
        <sz val="10"/>
        <rFont val="굴림"/>
        <family val="3"/>
        <charset val="129"/>
      </rPr>
      <t xml:space="preserve">            
</t>
    </r>
    <r>
      <rPr>
        <b/>
        <sz val="10"/>
        <color indexed="10"/>
        <rFont val="굴림"/>
        <family val="3"/>
        <charset val="129"/>
      </rPr>
      <t/>
    </r>
    <phoneticPr fontId="2" type="noConversion"/>
  </si>
  <si>
    <t>* 학생 및 학부모 건의 사항 *</t>
    <phoneticPr fontId="2" type="noConversion"/>
  </si>
  <si>
    <t>급식 메뉴 다양화 및 위생 부분 더욱 신경써 주세요</t>
    <phoneticPr fontId="2" type="noConversion"/>
  </si>
  <si>
    <t>급식모니터링시 조리시설 환경 노후화 느낌, 조리시설상 조리방법도 한계가 있어 아이들에게 다양한 음식 제공 어려워 보임, 명덕외고만의 새로운 조리실 만들어지길 바람</t>
    <phoneticPr fontId="2" type="noConversion"/>
  </si>
  <si>
    <t>전반적으로 오래된 밥솥과 찜기 등을 교체해 주셨으면 합니다. 코팅이 벗겨서 음식에 영향 줄까 우려됩니다.</t>
    <phoneticPr fontId="2" type="noConversion"/>
  </si>
  <si>
    <t>위생 문제 및 식당에 줄이 길어 매점에서 라면으로 대체하는 경우가 있음. 외고만의 급식실 운영을 원함</t>
    <phoneticPr fontId="2" type="noConversion"/>
  </si>
  <si>
    <t>청결 요청</t>
    <phoneticPr fontId="2" type="noConversion"/>
  </si>
  <si>
    <t>아침에 죽,샐러드 추천 드립니다.</t>
    <phoneticPr fontId="2" type="noConversion"/>
  </si>
  <si>
    <t>중식을 좀더 맛있는 식단으로 신경써 주세요</t>
    <phoneticPr fontId="2" type="noConversion"/>
  </si>
  <si>
    <t>음식을 맵지 않게</t>
    <phoneticPr fontId="2" type="noConversion"/>
  </si>
  <si>
    <t>말이 많이 나오는 자리여서 고생한건 티는 안나고 질책이 많아 보입니다. 아이들 급식 정성껏 준비해 주셔서 늘 고맙습니다.</t>
    <phoneticPr fontId="2" type="noConversion"/>
  </si>
  <si>
    <t>닭,오리,돼지,소고기 등 적절한 비율로 조리 원함/ 양념의 다양화 이루어지길 바람</t>
    <phoneticPr fontId="2" type="noConversion"/>
  </si>
  <si>
    <t>나물류 너무 안나와서 아쉬워함</t>
    <phoneticPr fontId="2" type="noConversion"/>
  </si>
  <si>
    <t>개구리 사건 이후 아이가 급식을 꺼려해서 걱정입니다.</t>
    <phoneticPr fontId="2" type="noConversion"/>
  </si>
  <si>
    <t>더 이상 이물질이 나오지 않도록 관리 잘 부탁드립니다.</t>
    <phoneticPr fontId="2" type="noConversion"/>
  </si>
  <si>
    <t>설문조사 분석 및  총평</t>
    <phoneticPr fontId="2" type="noConversion"/>
  </si>
  <si>
    <t xml:space="preserve">학생들이 7대영양소와 칼로리를 생각하며 식사함을 알 수 있었다. </t>
    <phoneticPr fontId="2" type="noConversion"/>
  </si>
  <si>
    <t>신경쓰도록 하겠다.</t>
    <phoneticPr fontId="2" type="noConversion"/>
  </si>
  <si>
    <t>학생들이 느끼기에 부정적인 의견이 18.7%정도이다. 좀더 적극적인  배식지도롤 통해 학생들의</t>
    <phoneticPr fontId="2" type="noConversion"/>
  </si>
  <si>
    <t>ㅡ 우리학교의 급식은 영양적으로 균형 있는 건강 식사이다가 보통이상이 89.3%로 나타났다.</t>
    <phoneticPr fontId="2" type="noConversion"/>
  </si>
  <si>
    <t>ㅡ 우리학교 급식에 사용되는 식재료는 신선하고 품질이 우수하다에서 보통이상이 69.3%를 나타냈다.</t>
    <phoneticPr fontId="2" type="noConversion"/>
  </si>
  <si>
    <t>당일입고 당일소진 원칙으로 아침에 입고된 것을 검수하고 조리를 하며 검수시 상품이 아닌</t>
    <phoneticPr fontId="2" type="noConversion"/>
  </si>
  <si>
    <t xml:space="preserve">제품은 당일 교환처리 진행을 하고 있으나 전처리 및 조리 과정과 식자재를 담는 과정에서 </t>
    <phoneticPr fontId="2" type="noConversion"/>
  </si>
  <si>
    <t>과적으로 인한 눌림이나 생야채의 경우 금방 물러질 수 있어 조리 후 배분과정에 있어서도 더욱 신경쓰도록 하겠다.</t>
    <phoneticPr fontId="2" type="noConversion"/>
  </si>
  <si>
    <t xml:space="preserve">ㅡ 우리학교급식은 위생적이고 안전하게 조리된다는 보통이상이 58.1%로 나타났다. 김치에서 개구리 이물질 </t>
    <phoneticPr fontId="2" type="noConversion"/>
  </si>
  <si>
    <t>보다 위생적인 급식실 운영을 위해 조리종사원 교육과 검수 및 배식지도까지 철저히 하고 있다.</t>
    <phoneticPr fontId="2" type="noConversion"/>
  </si>
  <si>
    <t>만족도를 높일 수 있도록 하겠다.</t>
    <phoneticPr fontId="2" type="noConversion"/>
  </si>
  <si>
    <t>급식실 이물질 사건이 큰 영향을 끼쳤을 것이고 앞으로 학생들의 만족도 향상을 위해 더욱 노력하겠다.</t>
    <phoneticPr fontId="2" type="noConversion"/>
  </si>
  <si>
    <t>ㅡ 우리학교 급식에 대해 전반적으로 만족한다는 보통이상이 66.7%로 나타났다. 예년에 비해 낮은 수치로</t>
    <phoneticPr fontId="2" type="noConversion"/>
  </si>
  <si>
    <t xml:space="preserve">ㅡ 우리학교는 올바른 식사와 배식지도 관해 선생님이나 영양선생님이 지도를 해주신다는 보통이상이 81.3%로 </t>
    <phoneticPr fontId="2" type="noConversion"/>
  </si>
  <si>
    <t xml:space="preserve">ㅡ 나는 음식물의 소중함을 알고 남기지 않으려고 노력한다는 보통이상이 82.7%로 학생들도 음식의 소중함을 </t>
    <phoneticPr fontId="2" type="noConversion"/>
  </si>
  <si>
    <t>매우 안타깝게 생각하며 더욱 위생적인 급식을 위한 노력으로 신용을 회복하며 학생들이 건강한 식사를 할 수 있도록</t>
    <phoneticPr fontId="2" type="noConversion"/>
  </si>
  <si>
    <t>조리종사원 및 영양사 모두 학생들의 의견에 귀 기울여 식단 및 운영에 반영하도록 하겠다.</t>
    <phoneticPr fontId="2" type="noConversion"/>
  </si>
  <si>
    <t xml:space="preserve">혼입 사건 이후 학생들의 걱정이 커졌다. 더욱 전처리와 조리 신경쓰고 있으며 </t>
    <phoneticPr fontId="2" type="noConversion"/>
  </si>
  <si>
    <t>ㅡ 우리학교는 학교홈페이지/급식게시판,가정통신문을 통해 급식정보 제공과 소통이 원활히 이루어진다가 보통이상이다로 대답한 인원이</t>
    <phoneticPr fontId="2" type="noConversion"/>
  </si>
  <si>
    <t>88%로 학생들도 홈페이지 및 가정통신문을 이용해 급식정보를 쉽게 알 수있다.</t>
    <phoneticPr fontId="2" type="noConversion"/>
  </si>
  <si>
    <t xml:space="preserve">알고 되도록이면 편식없이 먹으려고 하는 것을 나타낸다. 학생들이 고루 먹을 수 있도록 식단과 조리에 </t>
    <phoneticPr fontId="2" type="noConversion"/>
  </si>
  <si>
    <t>ㅡ 우리학교가 개선되었으면 하는 분야에는 전체적으로 다양한 의견을 내주고 있다.</t>
    <phoneticPr fontId="2" type="noConversion"/>
  </si>
  <si>
    <t>기숙사 학교 급식실의 특성상 다수가 한 곳에서 하루 세 끼의 식사를 하고 있어 다양한 의견이 분포되어 있는 것으로 보인다.</t>
    <phoneticPr fontId="2" type="noConversion"/>
  </si>
  <si>
    <t>그 중 가장 많은 의견이 나온 것은 다양한 메뉴와 중복메뉴 최소화로 메뉴 작성시 학생들의 의견을 반영하겠다.</t>
    <phoneticPr fontId="2" type="noConversion"/>
  </si>
  <si>
    <t>마지막으로 우리학교 급식실은 지난 5월 열무김치 개구리 혼입사건으로 인해 예년에 비해 급식만족결과가 현저히 떨어짐을 알 수 있다.</t>
    <phoneticPr fontId="2" type="noConversion"/>
  </si>
  <si>
    <t>아이가 매우 만족합니다. 감사합니다.</t>
    <phoneticPr fontId="2" type="noConversion"/>
  </si>
  <si>
    <t>아이들과 소통하고 좋아하는 메뉴선택하셨으면 좋겠습니다.</t>
    <phoneticPr fontId="2" type="noConversion"/>
  </si>
  <si>
    <t>과일 좀더 제공 원함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</si>
</sst>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20"/>
      <name val="돋움"/>
      <family val="3"/>
      <charset val="129"/>
    </font>
    <font>
      <b/>
      <sz val="14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b/>
      <sz val="10"/>
      <name val="굴림체"/>
      <family val="3"/>
      <charset val="129"/>
    </font>
    <font>
      <sz val="10"/>
      <name val="굴림체"/>
      <family val="3"/>
      <charset val="129"/>
    </font>
    <font>
      <sz val="11"/>
      <name val="굴림체"/>
      <family val="3"/>
      <charset val="129"/>
    </font>
    <font>
      <sz val="10"/>
      <name val="Arial"/>
      <family val="2"/>
    </font>
    <font>
      <b/>
      <sz val="10"/>
      <color indexed="10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indexed="48"/>
      <name val="굴림"/>
      <family val="3"/>
      <charset val="129"/>
    </font>
    <font>
      <b/>
      <sz val="10"/>
      <color rgb="FFFF0000"/>
      <name val="굴림"/>
      <family val="3"/>
      <charset val="129"/>
    </font>
    <font>
      <sz val="9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0">
    <xf numFmtId="0" fontId="0" fillId="0" borderId="0">
      <alignment vertical="center"/>
    </xf>
    <xf numFmtId="9" fontId="1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</cellStyleXfs>
  <cellXfs count="89">
    <xf numFmtId="0" fontId="0" fillId="0" borderId="0" xfId="0">
      <alignment vertical="center"/>
    </xf>
    <xf numFmtId="0" fontId="0" fillId="0" borderId="0" xfId="4" applyFont="1"/>
    <xf numFmtId="0" fontId="5" fillId="0" borderId="0" xfId="4" applyFont="1" applyBorder="1" applyAlignment="1">
      <alignment vertical="center"/>
    </xf>
    <xf numFmtId="0" fontId="7" fillId="0" borderId="1" xfId="4" applyFont="1" applyBorder="1" applyAlignment="1">
      <alignment horizontal="center" vertical="center" wrapText="1"/>
    </xf>
    <xf numFmtId="0" fontId="8" fillId="0" borderId="2" xfId="4" applyFont="1" applyBorder="1" applyAlignment="1">
      <alignment horizontal="center" vertical="center" wrapText="1"/>
    </xf>
    <xf numFmtId="0" fontId="7" fillId="2" borderId="2" xfId="4" applyFont="1" applyFill="1" applyBorder="1" applyAlignment="1">
      <alignment horizontal="center" vertical="center"/>
    </xf>
    <xf numFmtId="0" fontId="7" fillId="2" borderId="3" xfId="4" applyFont="1" applyFill="1" applyBorder="1" applyAlignment="1">
      <alignment horizontal="center" vertical="center"/>
    </xf>
    <xf numFmtId="0" fontId="7" fillId="3" borderId="4" xfId="4" applyFont="1" applyFill="1" applyBorder="1" applyAlignment="1">
      <alignment horizontal="center"/>
    </xf>
    <xf numFmtId="0" fontId="9" fillId="0" borderId="5" xfId="4" applyFont="1" applyBorder="1" applyAlignment="1">
      <alignment horizontal="center" vertical="center" wrapText="1"/>
    </xf>
    <xf numFmtId="0" fontId="2" fillId="2" borderId="6" xfId="4" applyNumberFormat="1" applyFont="1" applyFill="1" applyBorder="1" applyAlignment="1">
      <alignment horizontal="center" vertical="center"/>
    </xf>
    <xf numFmtId="0" fontId="9" fillId="0" borderId="7" xfId="4" applyFont="1" applyBorder="1" applyAlignment="1">
      <alignment horizontal="center" vertical="center" wrapText="1"/>
    </xf>
    <xf numFmtId="0" fontId="2" fillId="2" borderId="7" xfId="4" applyNumberFormat="1" applyFont="1" applyFill="1" applyBorder="1" applyAlignment="1">
      <alignment horizontal="left" vertical="center"/>
    </xf>
    <xf numFmtId="0" fontId="2" fillId="2" borderId="8" xfId="4" applyNumberFormat="1" applyFont="1" applyFill="1" applyBorder="1" applyAlignment="1">
      <alignment horizontal="center" vertical="center"/>
    </xf>
    <xf numFmtId="0" fontId="2" fillId="2" borderId="11" xfId="4" applyFont="1" applyFill="1" applyBorder="1" applyAlignment="1">
      <alignment horizontal="center" vertical="center"/>
    </xf>
    <xf numFmtId="0" fontId="2" fillId="2" borderId="8" xfId="4" applyFont="1" applyFill="1" applyBorder="1" applyAlignment="1">
      <alignment horizontal="center" vertical="center"/>
    </xf>
    <xf numFmtId="0" fontId="2" fillId="4" borderId="12" xfId="4" applyFont="1" applyFill="1" applyBorder="1" applyAlignment="1">
      <alignment horizontal="center" vertical="center"/>
    </xf>
    <xf numFmtId="0" fontId="2" fillId="4" borderId="13" xfId="4" applyFont="1" applyFill="1" applyBorder="1" applyAlignment="1">
      <alignment horizontal="center" vertical="center"/>
    </xf>
    <xf numFmtId="0" fontId="2" fillId="2" borderId="6" xfId="4" applyFont="1" applyFill="1" applyBorder="1" applyAlignment="1">
      <alignment horizontal="center" vertical="center"/>
    </xf>
    <xf numFmtId="0" fontId="9" fillId="0" borderId="10" xfId="4" applyFont="1" applyBorder="1" applyAlignment="1">
      <alignment horizontal="center" vertical="center" wrapText="1"/>
    </xf>
    <xf numFmtId="0" fontId="9" fillId="4" borderId="12" xfId="4" applyFont="1" applyFill="1" applyBorder="1" applyAlignment="1">
      <alignment horizontal="center" vertical="center" wrapText="1"/>
    </xf>
    <xf numFmtId="0" fontId="2" fillId="2" borderId="7" xfId="4" applyFont="1" applyFill="1" applyBorder="1" applyAlignment="1">
      <alignment horizontal="left" vertical="center" wrapText="1"/>
    </xf>
    <xf numFmtId="0" fontId="2" fillId="2" borderId="5" xfId="4" applyFont="1" applyFill="1" applyBorder="1" applyAlignment="1">
      <alignment horizontal="left" vertical="center" wrapText="1"/>
    </xf>
    <xf numFmtId="0" fontId="9" fillId="4" borderId="14" xfId="4" applyFont="1" applyFill="1" applyBorder="1" applyAlignment="1">
      <alignment horizontal="center" vertical="center" wrapText="1"/>
    </xf>
    <xf numFmtId="0" fontId="2" fillId="4" borderId="14" xfId="4" applyFont="1" applyFill="1" applyBorder="1" applyAlignment="1">
      <alignment horizontal="center" vertical="center"/>
    </xf>
    <xf numFmtId="0" fontId="2" fillId="4" borderId="15" xfId="4" applyFont="1" applyFill="1" applyBorder="1" applyAlignment="1">
      <alignment horizontal="center" vertical="center"/>
    </xf>
    <xf numFmtId="9" fontId="3" fillId="3" borderId="16" xfId="4" applyNumberFormat="1" applyFont="1" applyFill="1" applyBorder="1" applyAlignment="1">
      <alignment horizontal="center"/>
    </xf>
    <xf numFmtId="0" fontId="2" fillId="2" borderId="10" xfId="4" applyFont="1" applyFill="1" applyBorder="1" applyAlignment="1">
      <alignment horizontal="left" vertical="center" wrapText="1"/>
    </xf>
    <xf numFmtId="0" fontId="9" fillId="5" borderId="14" xfId="4" applyFont="1" applyFill="1" applyBorder="1" applyAlignment="1">
      <alignment horizontal="center" vertical="center" wrapText="1"/>
    </xf>
    <xf numFmtId="0" fontId="2" fillId="4" borderId="14" xfId="4" applyNumberFormat="1" applyFont="1" applyFill="1" applyBorder="1" applyAlignment="1">
      <alignment horizontal="center" vertical="center"/>
    </xf>
    <xf numFmtId="0" fontId="2" fillId="4" borderId="15" xfId="4" applyNumberFormat="1" applyFont="1" applyFill="1" applyBorder="1" applyAlignment="1">
      <alignment horizontal="center" vertical="center"/>
    </xf>
    <xf numFmtId="0" fontId="9" fillId="6" borderId="17" xfId="4" applyFont="1" applyFill="1" applyBorder="1" applyAlignment="1">
      <alignment horizontal="center" vertical="center" wrapText="1"/>
    </xf>
    <xf numFmtId="0" fontId="2" fillId="6" borderId="17" xfId="4" applyNumberFormat="1" applyFont="1" applyFill="1" applyBorder="1" applyAlignment="1">
      <alignment horizontal="center" vertical="center"/>
    </xf>
    <xf numFmtId="0" fontId="2" fillId="6" borderId="17" xfId="4" applyFont="1" applyFill="1" applyBorder="1" applyAlignment="1">
      <alignment horizontal="center" vertical="center"/>
    </xf>
    <xf numFmtId="9" fontId="3" fillId="6" borderId="17" xfId="1" applyFont="1" applyFill="1" applyBorder="1" applyAlignment="1">
      <alignment horizontal="center"/>
    </xf>
    <xf numFmtId="9" fontId="3" fillId="3" borderId="16" xfId="4" applyNumberFormat="1" applyFont="1" applyFill="1" applyBorder="1" applyAlignment="1">
      <alignment horizontal="center" vertical="center"/>
    </xf>
    <xf numFmtId="9" fontId="3" fillId="3" borderId="16" xfId="1" applyFont="1" applyFill="1" applyBorder="1" applyAlignment="1">
      <alignment horizontal="center" vertical="center"/>
    </xf>
    <xf numFmtId="0" fontId="1" fillId="6" borderId="17" xfId="4" applyFont="1" applyFill="1" applyBorder="1" applyAlignment="1">
      <alignment horizontal="left" vertical="center" wrapText="1"/>
    </xf>
    <xf numFmtId="9" fontId="3" fillId="6" borderId="17" xfId="4" applyNumberFormat="1" applyFont="1" applyFill="1" applyBorder="1" applyAlignment="1">
      <alignment horizontal="center"/>
    </xf>
    <xf numFmtId="0" fontId="1" fillId="6" borderId="17" xfId="4" applyFont="1" applyFill="1" applyBorder="1" applyAlignment="1">
      <alignment horizontal="left" vertical="center"/>
    </xf>
    <xf numFmtId="0" fontId="1" fillId="6" borderId="17" xfId="4" applyFont="1" applyFill="1" applyBorder="1" applyAlignment="1">
      <alignment horizontal="left" vertical="center" wrapText="1" shrinkToFit="1"/>
    </xf>
    <xf numFmtId="0" fontId="1" fillId="6" borderId="17" xfId="4" applyFont="1" applyFill="1" applyBorder="1" applyAlignment="1">
      <alignment horizontal="left" vertical="center" shrinkToFit="1"/>
    </xf>
    <xf numFmtId="0" fontId="1" fillId="6" borderId="26" xfId="4" applyFont="1" applyFill="1" applyBorder="1" applyAlignment="1">
      <alignment horizontal="left" vertical="center"/>
    </xf>
    <xf numFmtId="0" fontId="9" fillId="6" borderId="26" xfId="4" applyFont="1" applyFill="1" applyBorder="1" applyAlignment="1">
      <alignment horizontal="center" vertical="center" wrapText="1"/>
    </xf>
    <xf numFmtId="0" fontId="2" fillId="6" borderId="26" xfId="4" applyFont="1" applyFill="1" applyBorder="1" applyAlignment="1">
      <alignment horizontal="center" vertical="center"/>
    </xf>
    <xf numFmtId="9" fontId="3" fillId="6" borderId="26" xfId="1" applyFont="1" applyFill="1" applyBorder="1" applyAlignment="1">
      <alignment horizontal="center"/>
    </xf>
    <xf numFmtId="9" fontId="0" fillId="0" borderId="0" xfId="4" applyNumberFormat="1" applyFont="1"/>
    <xf numFmtId="176" fontId="3" fillId="3" borderId="9" xfId="1" applyNumberFormat="1" applyFont="1" applyFill="1" applyBorder="1" applyAlignment="1">
      <alignment horizontal="center" vertical="center"/>
    </xf>
    <xf numFmtId="176" fontId="3" fillId="3" borderId="24" xfId="1" applyNumberFormat="1" applyFont="1" applyFill="1" applyBorder="1" applyAlignment="1">
      <alignment horizontal="center" vertical="center"/>
    </xf>
    <xf numFmtId="176" fontId="3" fillId="3" borderId="25" xfId="1" applyNumberFormat="1" applyFont="1" applyFill="1" applyBorder="1" applyAlignment="1">
      <alignment horizontal="center" vertical="center"/>
    </xf>
    <xf numFmtId="0" fontId="0" fillId="6" borderId="17" xfId="4" applyFont="1" applyFill="1" applyBorder="1" applyAlignment="1">
      <alignment horizontal="left" vertical="center" wrapText="1"/>
    </xf>
    <xf numFmtId="9" fontId="3" fillId="6" borderId="17" xfId="4" applyNumberFormat="1" applyFont="1" applyFill="1" applyBorder="1" applyAlignment="1">
      <alignment horizontal="center" vertical="center"/>
    </xf>
    <xf numFmtId="0" fontId="5" fillId="0" borderId="0" xfId="4" applyFont="1" applyBorder="1" applyAlignment="1">
      <alignment vertical="center"/>
    </xf>
    <xf numFmtId="0" fontId="2" fillId="2" borderId="5" xfId="4" applyNumberFormat="1" applyFont="1" applyFill="1" applyBorder="1" applyAlignment="1">
      <alignment horizontal="left" vertical="center"/>
    </xf>
    <xf numFmtId="0" fontId="0" fillId="0" borderId="0" xfId="4" applyFont="1" applyAlignment="1">
      <alignment horizontal="center"/>
    </xf>
    <xf numFmtId="0" fontId="6" fillId="0" borderId="18" xfId="4" applyFont="1" applyBorder="1" applyAlignment="1">
      <alignment horizontal="left" vertical="center" wrapText="1"/>
    </xf>
    <xf numFmtId="0" fontId="6" fillId="0" borderId="22" xfId="4" applyFont="1" applyBorder="1" applyAlignment="1">
      <alignment horizontal="left" vertical="center" wrapText="1"/>
    </xf>
    <xf numFmtId="0" fontId="0" fillId="0" borderId="19" xfId="4" applyFont="1" applyBorder="1" applyAlignment="1">
      <alignment horizontal="left" vertical="center" wrapText="1"/>
    </xf>
    <xf numFmtId="0" fontId="0" fillId="0" borderId="20" xfId="4" applyFont="1" applyBorder="1" applyAlignment="1">
      <alignment horizontal="left" vertical="center" wrapText="1"/>
    </xf>
    <xf numFmtId="0" fontId="6" fillId="0" borderId="22" xfId="4" applyFont="1" applyBorder="1" applyAlignment="1">
      <alignment horizontal="left" vertical="center" wrapText="1" shrinkToFit="1"/>
    </xf>
    <xf numFmtId="0" fontId="0" fillId="0" borderId="19" xfId="4" applyFont="1" applyBorder="1" applyAlignment="1">
      <alignment horizontal="left" vertical="center" wrapText="1" shrinkToFit="1"/>
    </xf>
    <xf numFmtId="0" fontId="0" fillId="0" borderId="23" xfId="4" applyFont="1" applyBorder="1" applyAlignment="1">
      <alignment horizontal="left" vertical="center" wrapText="1" shrinkToFit="1"/>
    </xf>
    <xf numFmtId="0" fontId="0" fillId="0" borderId="19" xfId="4" applyFont="1" applyBorder="1" applyAlignment="1">
      <alignment horizontal="left" vertical="center"/>
    </xf>
    <xf numFmtId="0" fontId="0" fillId="0" borderId="23" xfId="4" applyFont="1" applyBorder="1" applyAlignment="1">
      <alignment horizontal="left" vertical="center"/>
    </xf>
    <xf numFmtId="0" fontId="6" fillId="0" borderId="21" xfId="4" applyFont="1" applyBorder="1" applyAlignment="1">
      <alignment horizontal="left" vertical="center" wrapText="1" shrinkToFit="1"/>
    </xf>
    <xf numFmtId="0" fontId="0" fillId="0" borderId="19" xfId="4" applyFont="1" applyBorder="1" applyAlignment="1">
      <alignment horizontal="left" vertical="center" shrinkToFit="1"/>
    </xf>
    <xf numFmtId="0" fontId="0" fillId="0" borderId="20" xfId="4" applyFont="1" applyBorder="1" applyAlignment="1">
      <alignment horizontal="left" vertical="center" shrinkToFit="1"/>
    </xf>
    <xf numFmtId="0" fontId="0" fillId="0" borderId="23" xfId="4" applyFont="1" applyBorder="1" applyAlignment="1">
      <alignment horizontal="left" vertical="center" wrapText="1"/>
    </xf>
    <xf numFmtId="0" fontId="7" fillId="2" borderId="27" xfId="4" applyFont="1" applyFill="1" applyBorder="1" applyAlignment="1">
      <alignment horizontal="center" vertical="center"/>
    </xf>
    <xf numFmtId="0" fontId="7" fillId="2" borderId="28" xfId="4" applyFont="1" applyFill="1" applyBorder="1" applyAlignment="1">
      <alignment horizontal="center" vertical="center"/>
    </xf>
    <xf numFmtId="0" fontId="2" fillId="2" borderId="29" xfId="4" applyFont="1" applyFill="1" applyBorder="1" applyAlignment="1">
      <alignment horizontal="center" vertical="center"/>
    </xf>
    <xf numFmtId="0" fontId="2" fillId="2" borderId="30" xfId="4" applyFont="1" applyFill="1" applyBorder="1" applyAlignment="1">
      <alignment horizontal="center" vertical="center"/>
    </xf>
    <xf numFmtId="0" fontId="2" fillId="2" borderId="31" xfId="4" applyFont="1" applyFill="1" applyBorder="1" applyAlignment="1">
      <alignment horizontal="center" vertical="center"/>
    </xf>
    <xf numFmtId="0" fontId="2" fillId="2" borderId="32" xfId="4" applyFont="1" applyFill="1" applyBorder="1" applyAlignment="1">
      <alignment horizontal="center" vertical="center"/>
    </xf>
    <xf numFmtId="0" fontId="6" fillId="0" borderId="21" xfId="4" applyFont="1" applyBorder="1" applyAlignment="1">
      <alignment horizontal="left" vertical="center" wrapText="1"/>
    </xf>
    <xf numFmtId="0" fontId="0" fillId="0" borderId="20" xfId="4" applyFont="1" applyBorder="1" applyAlignment="1">
      <alignment horizontal="left" vertical="center"/>
    </xf>
    <xf numFmtId="0" fontId="4" fillId="0" borderId="0" xfId="4" applyFont="1" applyAlignment="1">
      <alignment horizontal="left" vertical="center" wrapText="1"/>
    </xf>
    <xf numFmtId="0" fontId="5" fillId="0" borderId="0" xfId="4" applyFont="1" applyBorder="1" applyAlignment="1">
      <alignment horizontal="right" vertical="center" wrapText="1"/>
    </xf>
    <xf numFmtId="0" fontId="5" fillId="0" borderId="0" xfId="4" applyFont="1" applyBorder="1" applyAlignment="1">
      <alignment horizontal="right" vertical="center"/>
    </xf>
    <xf numFmtId="0" fontId="12" fillId="0" borderId="0" xfId="0" applyFont="1" applyAlignment="1">
      <alignment horizontal="left" vertical="center" wrapText="1"/>
    </xf>
    <xf numFmtId="0" fontId="5" fillId="0" borderId="0" xfId="4" applyFont="1" applyBorder="1" applyAlignment="1">
      <alignment horizontal="center" vertical="center" wrapText="1"/>
    </xf>
    <xf numFmtId="0" fontId="6" fillId="0" borderId="0" xfId="4" applyFont="1" applyBorder="1" applyAlignment="1">
      <alignment horizontal="center" vertical="center"/>
    </xf>
    <xf numFmtId="0" fontId="6" fillId="0" borderId="18" xfId="4" applyFont="1" applyBorder="1" applyAlignment="1">
      <alignment horizontal="left" vertical="center" wrapText="1" shrinkToFit="1"/>
    </xf>
    <xf numFmtId="0" fontId="0" fillId="0" borderId="20" xfId="4" applyFont="1" applyBorder="1" applyAlignment="1">
      <alignment horizontal="left" vertical="center" wrapText="1" shrinkToFit="1"/>
    </xf>
    <xf numFmtId="0" fontId="16" fillId="0" borderId="35" xfId="0" applyFont="1" applyFill="1" applyBorder="1" applyAlignment="1">
      <alignment vertical="center" wrapText="1"/>
    </xf>
    <xf numFmtId="0" fontId="16" fillId="0" borderId="36" xfId="0" applyFont="1" applyFill="1" applyBorder="1" applyAlignment="1">
      <alignment vertical="center" wrapText="1"/>
    </xf>
    <xf numFmtId="0" fontId="16" fillId="0" borderId="33" xfId="0" applyFont="1" applyFill="1" applyBorder="1" applyAlignment="1">
      <alignment vertical="center" wrapText="1"/>
    </xf>
    <xf numFmtId="0" fontId="16" fillId="0" borderId="34" xfId="0" applyFont="1" applyFill="1" applyBorder="1" applyAlignment="1">
      <alignment vertical="center" wrapText="1"/>
    </xf>
    <xf numFmtId="0" fontId="16" fillId="0" borderId="37" xfId="0" applyFont="1" applyFill="1" applyBorder="1" applyAlignment="1">
      <alignment vertical="center" wrapText="1"/>
    </xf>
    <xf numFmtId="0" fontId="16" fillId="0" borderId="38" xfId="0" applyFont="1" applyFill="1" applyBorder="1" applyAlignment="1">
      <alignment vertical="center" wrapText="1"/>
    </xf>
  </cellXfs>
  <cellStyles count="10">
    <cellStyle name="Comma [0]_ SG&amp;A Bridge " xfId="5" xr:uid="{00000000-0005-0000-0000-000000000000}"/>
    <cellStyle name="Comma_ SG&amp;A Bridge " xfId="6" xr:uid="{00000000-0005-0000-0000-000001000000}"/>
    <cellStyle name="Currency [0]_ SG&amp;A Bridge " xfId="7" xr:uid="{00000000-0005-0000-0000-000002000000}"/>
    <cellStyle name="Currency_ SG&amp;A Bridge " xfId="8" xr:uid="{00000000-0005-0000-0000-000003000000}"/>
    <cellStyle name="Normal_ SG&amp;A Bridge " xfId="9" xr:uid="{00000000-0005-0000-0000-000004000000}"/>
    <cellStyle name="백분율 2" xfId="1" xr:uid="{00000000-0005-0000-0000-000005000000}"/>
    <cellStyle name="콤마 [0]_98영업현황" xfId="2" xr:uid="{00000000-0005-0000-0000-000006000000}"/>
    <cellStyle name="콤마_98영업현황" xfId="3" xr:uid="{00000000-0005-0000-0000-000007000000}"/>
    <cellStyle name="표준" xfId="0" builtinId="0"/>
    <cellStyle name="표준 2" xfId="4" xr:uid="{00000000-0005-0000-0000-00000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102</xdr:row>
      <xdr:rowOff>66675</xdr:rowOff>
    </xdr:from>
    <xdr:to>
      <xdr:col>9</xdr:col>
      <xdr:colOff>705904</xdr:colOff>
      <xdr:row>136</xdr:row>
      <xdr:rowOff>57962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9C80BFEC-87CB-47ED-A637-E6DAA15673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21669375"/>
          <a:ext cx="7554379" cy="58205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6"/>
  <sheetViews>
    <sheetView tabSelected="1" workbookViewId="0">
      <selection activeCell="H61" sqref="H61"/>
    </sheetView>
  </sheetViews>
  <sheetFormatPr defaultRowHeight="13.5" x14ac:dyDescent="0.15"/>
  <cols>
    <col min="1" max="1" width="27.21875" style="1" customWidth="1"/>
    <col min="2" max="2" width="4.5546875" style="1" customWidth="1"/>
    <col min="3" max="3" width="16.6640625" style="1" customWidth="1"/>
    <col min="4" max="4" width="7" style="1" customWidth="1"/>
    <col min="5" max="5" width="7.5546875" style="1" customWidth="1"/>
    <col min="6" max="16384" width="8.88671875" style="1"/>
  </cols>
  <sheetData>
    <row r="1" spans="1:6" ht="27.75" customHeight="1" x14ac:dyDescent="0.15">
      <c r="A1" s="75" t="s">
        <v>40</v>
      </c>
      <c r="B1" s="75"/>
      <c r="C1" s="75"/>
      <c r="D1" s="75"/>
      <c r="E1" s="75"/>
    </row>
    <row r="2" spans="1:6" ht="24.75" customHeight="1" x14ac:dyDescent="0.15">
      <c r="A2" s="76" t="s">
        <v>38</v>
      </c>
      <c r="B2" s="77"/>
      <c r="C2" s="77"/>
      <c r="D2" s="77"/>
      <c r="E2" s="77"/>
    </row>
    <row r="3" spans="1:6" customFormat="1" ht="45" customHeight="1" x14ac:dyDescent="0.15">
      <c r="A3" s="78" t="s">
        <v>41</v>
      </c>
      <c r="B3" s="78"/>
      <c r="C3" s="78"/>
      <c r="D3" s="78"/>
      <c r="E3" s="78"/>
      <c r="F3" s="78"/>
    </row>
    <row r="4" spans="1:6" ht="22.5" customHeight="1" thickBot="1" x14ac:dyDescent="0.2">
      <c r="A4" s="79" t="s">
        <v>0</v>
      </c>
      <c r="B4" s="80"/>
      <c r="C4" s="80"/>
      <c r="D4" s="80"/>
      <c r="E4" s="51"/>
    </row>
    <row r="5" spans="1:6" ht="16.5" customHeight="1" x14ac:dyDescent="0.15">
      <c r="A5" s="3" t="s">
        <v>1</v>
      </c>
      <c r="B5" s="4" t="s">
        <v>2</v>
      </c>
      <c r="C5" s="5" t="s">
        <v>3</v>
      </c>
      <c r="D5" s="6" t="s">
        <v>23</v>
      </c>
      <c r="E5" s="7" t="s">
        <v>5</v>
      </c>
    </row>
    <row r="6" spans="1:6" ht="20.100000000000001" customHeight="1" x14ac:dyDescent="0.15">
      <c r="A6" s="54" t="s">
        <v>8</v>
      </c>
      <c r="B6" s="8">
        <v>1</v>
      </c>
      <c r="C6" s="52" t="s">
        <v>18</v>
      </c>
      <c r="D6" s="9">
        <v>4</v>
      </c>
      <c r="E6" s="47">
        <f>D6/D11*100%</f>
        <v>5.3333333333333337E-2</v>
      </c>
    </row>
    <row r="7" spans="1:6" ht="20.100000000000001" customHeight="1" x14ac:dyDescent="0.15">
      <c r="A7" s="56"/>
      <c r="B7" s="10">
        <v>2</v>
      </c>
      <c r="C7" s="11" t="s">
        <v>19</v>
      </c>
      <c r="D7" s="12">
        <v>34</v>
      </c>
      <c r="E7" s="46">
        <f>D7/D11*100%</f>
        <v>0.45333333333333331</v>
      </c>
    </row>
    <row r="8" spans="1:6" ht="20.100000000000001" customHeight="1" x14ac:dyDescent="0.15">
      <c r="A8" s="56"/>
      <c r="B8" s="10">
        <v>3</v>
      </c>
      <c r="C8" s="11" t="s">
        <v>20</v>
      </c>
      <c r="D8" s="12">
        <v>29</v>
      </c>
      <c r="E8" s="46">
        <f>D8/D11*100%</f>
        <v>0.38666666666666666</v>
      </c>
    </row>
    <row r="9" spans="1:6" ht="20.100000000000001" customHeight="1" x14ac:dyDescent="0.15">
      <c r="A9" s="56"/>
      <c r="B9" s="10">
        <v>4</v>
      </c>
      <c r="C9" s="11" t="s">
        <v>21</v>
      </c>
      <c r="D9" s="12">
        <v>6</v>
      </c>
      <c r="E9" s="46">
        <f>D9/D11*100%</f>
        <v>0.08</v>
      </c>
    </row>
    <row r="10" spans="1:6" ht="20.100000000000001" customHeight="1" x14ac:dyDescent="0.15">
      <c r="A10" s="56"/>
      <c r="B10" s="10">
        <v>5</v>
      </c>
      <c r="C10" s="11" t="s">
        <v>22</v>
      </c>
      <c r="D10" s="12">
        <v>2</v>
      </c>
      <c r="E10" s="46">
        <f>D10/D11*100%</f>
        <v>2.6666666666666668E-2</v>
      </c>
    </row>
    <row r="11" spans="1:6" ht="20.100000000000001" customHeight="1" thickBot="1" x14ac:dyDescent="0.2">
      <c r="A11" s="57"/>
      <c r="B11" s="22" t="s">
        <v>4</v>
      </c>
      <c r="C11" s="28"/>
      <c r="D11" s="29">
        <f>SUM(D6:D10)</f>
        <v>75</v>
      </c>
      <c r="E11" s="34">
        <f>SUM(E6:E10)</f>
        <v>0.99999999999999989</v>
      </c>
    </row>
    <row r="12" spans="1:6" ht="20.100000000000001" customHeight="1" thickBot="1" x14ac:dyDescent="0.2">
      <c r="A12" s="36"/>
      <c r="B12" s="30"/>
      <c r="C12" s="31"/>
      <c r="D12" s="31"/>
      <c r="E12" s="37"/>
    </row>
    <row r="13" spans="1:6" ht="16.5" customHeight="1" thickBot="1" x14ac:dyDescent="0.2">
      <c r="A13" s="3" t="s">
        <v>1</v>
      </c>
      <c r="B13" s="4" t="s">
        <v>2</v>
      </c>
      <c r="C13" s="5" t="s">
        <v>3</v>
      </c>
      <c r="D13" s="6" t="s">
        <v>23</v>
      </c>
      <c r="E13" s="7" t="s">
        <v>5</v>
      </c>
    </row>
    <row r="14" spans="1:6" ht="18.95" customHeight="1" x14ac:dyDescent="0.15">
      <c r="A14" s="73" t="s">
        <v>9</v>
      </c>
      <c r="B14" s="8">
        <v>1</v>
      </c>
      <c r="C14" s="52" t="s">
        <v>18</v>
      </c>
      <c r="D14" s="9">
        <v>4</v>
      </c>
      <c r="E14" s="47">
        <f>D14/D19*100%</f>
        <v>5.3333333333333337E-2</v>
      </c>
    </row>
    <row r="15" spans="1:6" ht="18.95" customHeight="1" x14ac:dyDescent="0.15">
      <c r="A15" s="55"/>
      <c r="B15" s="10">
        <v>2</v>
      </c>
      <c r="C15" s="11" t="s">
        <v>19</v>
      </c>
      <c r="D15" s="12">
        <v>19</v>
      </c>
      <c r="E15" s="46">
        <f>D15/D19*100%</f>
        <v>0.25333333333333335</v>
      </c>
    </row>
    <row r="16" spans="1:6" ht="18.95" customHeight="1" x14ac:dyDescent="0.15">
      <c r="A16" s="61"/>
      <c r="B16" s="10">
        <v>3</v>
      </c>
      <c r="C16" s="11" t="s">
        <v>20</v>
      </c>
      <c r="D16" s="12">
        <v>29</v>
      </c>
      <c r="E16" s="46">
        <f>D16/D19*100%</f>
        <v>0.38666666666666666</v>
      </c>
    </row>
    <row r="17" spans="1:7" ht="18.95" customHeight="1" x14ac:dyDescent="0.15">
      <c r="A17" s="61"/>
      <c r="B17" s="10">
        <v>4</v>
      </c>
      <c r="C17" s="11" t="s">
        <v>21</v>
      </c>
      <c r="D17" s="12">
        <v>12</v>
      </c>
      <c r="E17" s="46">
        <f>D17/D19*100%</f>
        <v>0.16</v>
      </c>
    </row>
    <row r="18" spans="1:7" ht="18.95" customHeight="1" x14ac:dyDescent="0.15">
      <c r="A18" s="61"/>
      <c r="B18" s="10">
        <v>5</v>
      </c>
      <c r="C18" s="11" t="s">
        <v>22</v>
      </c>
      <c r="D18" s="12">
        <v>11</v>
      </c>
      <c r="E18" s="46">
        <f>D18/D19*100%</f>
        <v>0.14666666666666667</v>
      </c>
    </row>
    <row r="19" spans="1:7" ht="18.95" customHeight="1" thickBot="1" x14ac:dyDescent="0.2">
      <c r="A19" s="74"/>
      <c r="B19" s="27" t="s">
        <v>4</v>
      </c>
      <c r="C19" s="23"/>
      <c r="D19" s="24">
        <f>SUM(D14:D18)</f>
        <v>75</v>
      </c>
      <c r="E19" s="34">
        <f>SUM(E14:E18)</f>
        <v>1</v>
      </c>
    </row>
    <row r="20" spans="1:7" ht="12.6" customHeight="1" thickBot="1" x14ac:dyDescent="0.2">
      <c r="A20" s="38"/>
      <c r="B20" s="30"/>
      <c r="C20" s="32"/>
      <c r="D20" s="32"/>
      <c r="E20" s="37"/>
    </row>
    <row r="21" spans="1:7" ht="16.5" customHeight="1" x14ac:dyDescent="0.15">
      <c r="A21" s="3" t="s">
        <v>1</v>
      </c>
      <c r="B21" s="4" t="s">
        <v>2</v>
      </c>
      <c r="C21" s="5" t="s">
        <v>3</v>
      </c>
      <c r="D21" s="6" t="s">
        <v>23</v>
      </c>
      <c r="E21" s="7" t="s">
        <v>5</v>
      </c>
    </row>
    <row r="22" spans="1:7" ht="18.95" customHeight="1" x14ac:dyDescent="0.15">
      <c r="A22" s="58" t="s">
        <v>10</v>
      </c>
      <c r="B22" s="8">
        <v>1</v>
      </c>
      <c r="C22" s="52" t="s">
        <v>18</v>
      </c>
      <c r="D22" s="9">
        <v>3</v>
      </c>
      <c r="E22" s="47">
        <f>D22/D27*100%</f>
        <v>4.0540540540540543E-2</v>
      </c>
    </row>
    <row r="23" spans="1:7" ht="18.95" customHeight="1" x14ac:dyDescent="0.15">
      <c r="A23" s="59"/>
      <c r="B23" s="10">
        <v>2</v>
      </c>
      <c r="C23" s="11" t="s">
        <v>19</v>
      </c>
      <c r="D23" s="12">
        <v>11</v>
      </c>
      <c r="E23" s="46">
        <f>D23/D27*100%</f>
        <v>0.14864864864864866</v>
      </c>
    </row>
    <row r="24" spans="1:7" ht="18.95" customHeight="1" x14ac:dyDescent="0.15">
      <c r="A24" s="59"/>
      <c r="B24" s="10">
        <v>3</v>
      </c>
      <c r="C24" s="11" t="s">
        <v>20</v>
      </c>
      <c r="D24" s="12">
        <v>29</v>
      </c>
      <c r="E24" s="46">
        <f>D24/D27*100%</f>
        <v>0.39189189189189189</v>
      </c>
    </row>
    <row r="25" spans="1:7" ht="18.95" customHeight="1" x14ac:dyDescent="0.15">
      <c r="A25" s="59"/>
      <c r="B25" s="10">
        <v>4</v>
      </c>
      <c r="C25" s="11" t="s">
        <v>21</v>
      </c>
      <c r="D25" s="12">
        <v>17</v>
      </c>
      <c r="E25" s="46">
        <f>D25/D27*100%</f>
        <v>0.22972972972972974</v>
      </c>
    </row>
    <row r="26" spans="1:7" ht="18.95" customHeight="1" x14ac:dyDescent="0.15">
      <c r="A26" s="59"/>
      <c r="B26" s="10">
        <v>5</v>
      </c>
      <c r="C26" s="11" t="s">
        <v>22</v>
      </c>
      <c r="D26" s="12">
        <v>14</v>
      </c>
      <c r="E26" s="46">
        <f>D26/D27*100%</f>
        <v>0.1891891891891892</v>
      </c>
    </row>
    <row r="27" spans="1:7" ht="18.95" customHeight="1" thickBot="1" x14ac:dyDescent="0.2">
      <c r="A27" s="60"/>
      <c r="B27" s="19" t="s">
        <v>4</v>
      </c>
      <c r="C27" s="15"/>
      <c r="D27" s="16">
        <f>SUM(D22:D26)</f>
        <v>74</v>
      </c>
      <c r="E27" s="34">
        <f>SUM(E22:E26)</f>
        <v>1</v>
      </c>
    </row>
    <row r="28" spans="1:7" ht="12.6" customHeight="1" thickBot="1" x14ac:dyDescent="0.2">
      <c r="A28" s="39"/>
      <c r="B28" s="30"/>
      <c r="C28" s="32"/>
      <c r="D28" s="32"/>
      <c r="E28" s="33"/>
    </row>
    <row r="29" spans="1:7" ht="16.5" customHeight="1" x14ac:dyDescent="0.15">
      <c r="A29" s="3" t="s">
        <v>1</v>
      </c>
      <c r="B29" s="4" t="s">
        <v>2</v>
      </c>
      <c r="C29" s="5" t="s">
        <v>3</v>
      </c>
      <c r="D29" s="6" t="s">
        <v>7</v>
      </c>
      <c r="E29" s="7" t="s">
        <v>5</v>
      </c>
    </row>
    <row r="30" spans="1:7" ht="18.95" customHeight="1" x14ac:dyDescent="0.15">
      <c r="A30" s="55" t="s">
        <v>11</v>
      </c>
      <c r="B30" s="8">
        <v>1</v>
      </c>
      <c r="C30" s="52" t="s">
        <v>18</v>
      </c>
      <c r="D30" s="9">
        <v>16</v>
      </c>
      <c r="E30" s="47">
        <f>D30/D35*100%</f>
        <v>0.21333333333333335</v>
      </c>
    </row>
    <row r="31" spans="1:7" ht="18.95" customHeight="1" x14ac:dyDescent="0.15">
      <c r="A31" s="55"/>
      <c r="B31" s="10">
        <v>2</v>
      </c>
      <c r="C31" s="11" t="s">
        <v>19</v>
      </c>
      <c r="D31" s="12">
        <v>31</v>
      </c>
      <c r="E31" s="46">
        <f>D31/D35*100%</f>
        <v>0.41333333333333333</v>
      </c>
    </row>
    <row r="32" spans="1:7" ht="18.95" customHeight="1" x14ac:dyDescent="0.15">
      <c r="A32" s="55"/>
      <c r="B32" s="10">
        <v>3</v>
      </c>
      <c r="C32" s="11" t="s">
        <v>20</v>
      </c>
      <c r="D32" s="12">
        <v>19</v>
      </c>
      <c r="E32" s="46">
        <f>D32/D35*100%</f>
        <v>0.25333333333333335</v>
      </c>
      <c r="G32" s="45"/>
    </row>
    <row r="33" spans="1:5" ht="18.95" customHeight="1" x14ac:dyDescent="0.15">
      <c r="A33" s="61"/>
      <c r="B33" s="10">
        <v>4</v>
      </c>
      <c r="C33" s="11" t="s">
        <v>21</v>
      </c>
      <c r="D33" s="12">
        <v>5</v>
      </c>
      <c r="E33" s="46">
        <f>D33/D35*100%</f>
        <v>6.6666666666666666E-2</v>
      </c>
    </row>
    <row r="34" spans="1:5" ht="18.95" customHeight="1" x14ac:dyDescent="0.15">
      <c r="A34" s="61"/>
      <c r="B34" s="10">
        <v>5</v>
      </c>
      <c r="C34" s="11" t="s">
        <v>22</v>
      </c>
      <c r="D34" s="12">
        <v>4</v>
      </c>
      <c r="E34" s="46">
        <f>D34/D35*100%</f>
        <v>5.3333333333333337E-2</v>
      </c>
    </row>
    <row r="35" spans="1:5" ht="18.95" customHeight="1" thickBot="1" x14ac:dyDescent="0.2">
      <c r="A35" s="62"/>
      <c r="B35" s="19" t="s">
        <v>4</v>
      </c>
      <c r="C35" s="15"/>
      <c r="D35" s="16">
        <f>SUM(D30:D34)</f>
        <v>75</v>
      </c>
      <c r="E35" s="34">
        <f>SUM(E30:E34)</f>
        <v>1</v>
      </c>
    </row>
    <row r="36" spans="1:5" ht="12.6" customHeight="1" thickBot="1" x14ac:dyDescent="0.2">
      <c r="A36" s="38"/>
      <c r="B36" s="30"/>
      <c r="C36" s="32"/>
      <c r="D36" s="32"/>
      <c r="E36" s="33"/>
    </row>
    <row r="37" spans="1:5" ht="16.5" customHeight="1" x14ac:dyDescent="0.15">
      <c r="A37" s="3" t="s">
        <v>1</v>
      </c>
      <c r="B37" s="4" t="s">
        <v>2</v>
      </c>
      <c r="C37" s="5" t="s">
        <v>3</v>
      </c>
      <c r="D37" s="6" t="s">
        <v>23</v>
      </c>
      <c r="E37" s="7" t="s">
        <v>5</v>
      </c>
    </row>
    <row r="38" spans="1:5" ht="18.95" customHeight="1" x14ac:dyDescent="0.15">
      <c r="A38" s="54" t="s">
        <v>12</v>
      </c>
      <c r="B38" s="8">
        <v>1</v>
      </c>
      <c r="C38" s="52" t="s">
        <v>18</v>
      </c>
      <c r="D38" s="9">
        <v>18</v>
      </c>
      <c r="E38" s="47">
        <f>D38/D43*100%</f>
        <v>0.24</v>
      </c>
    </row>
    <row r="39" spans="1:5" ht="18.95" customHeight="1" x14ac:dyDescent="0.15">
      <c r="A39" s="61"/>
      <c r="B39" s="10">
        <v>2</v>
      </c>
      <c r="C39" s="11" t="s">
        <v>19</v>
      </c>
      <c r="D39" s="12">
        <v>25</v>
      </c>
      <c r="E39" s="46">
        <f>D39/D43*100%</f>
        <v>0.33333333333333331</v>
      </c>
    </row>
    <row r="40" spans="1:5" ht="18.95" customHeight="1" x14ac:dyDescent="0.15">
      <c r="A40" s="61"/>
      <c r="B40" s="10">
        <v>3</v>
      </c>
      <c r="C40" s="11" t="s">
        <v>20</v>
      </c>
      <c r="D40" s="12">
        <v>18</v>
      </c>
      <c r="E40" s="46">
        <f>D40/D43*100%</f>
        <v>0.24</v>
      </c>
    </row>
    <row r="41" spans="1:5" ht="18.95" customHeight="1" x14ac:dyDescent="0.15">
      <c r="A41" s="61"/>
      <c r="B41" s="10">
        <v>4</v>
      </c>
      <c r="C41" s="11" t="s">
        <v>21</v>
      </c>
      <c r="D41" s="12">
        <v>10</v>
      </c>
      <c r="E41" s="46">
        <f>D41/D43*100%</f>
        <v>0.13333333333333333</v>
      </c>
    </row>
    <row r="42" spans="1:5" ht="18.95" customHeight="1" x14ac:dyDescent="0.15">
      <c r="A42" s="62"/>
      <c r="B42" s="10">
        <v>5</v>
      </c>
      <c r="C42" s="11" t="s">
        <v>22</v>
      </c>
      <c r="D42" s="12">
        <v>4</v>
      </c>
      <c r="E42" s="46">
        <f>D42/D43*100%</f>
        <v>5.3333333333333337E-2</v>
      </c>
    </row>
    <row r="43" spans="1:5" ht="18.95" customHeight="1" thickBot="1" x14ac:dyDescent="0.2">
      <c r="A43" s="62"/>
      <c r="B43" s="19" t="s">
        <v>4</v>
      </c>
      <c r="C43" s="15"/>
      <c r="D43" s="16">
        <f>SUM(D38:D42)</f>
        <v>75</v>
      </c>
      <c r="E43" s="34">
        <f>SUM(E38:E42)</f>
        <v>0.99999999999999989</v>
      </c>
    </row>
    <row r="44" spans="1:5" ht="25.5" customHeight="1" thickBot="1" x14ac:dyDescent="0.2">
      <c r="A44" s="41"/>
      <c r="B44" s="42"/>
      <c r="C44" s="43"/>
      <c r="D44" s="43"/>
      <c r="E44" s="44"/>
    </row>
    <row r="45" spans="1:5" ht="15.75" customHeight="1" thickBot="1" x14ac:dyDescent="0.2">
      <c r="A45" s="3" t="s">
        <v>1</v>
      </c>
      <c r="B45" s="4" t="s">
        <v>2</v>
      </c>
      <c r="C45" s="5" t="s">
        <v>3</v>
      </c>
      <c r="D45" s="6" t="s">
        <v>23</v>
      </c>
      <c r="E45" s="7" t="s">
        <v>5</v>
      </c>
    </row>
    <row r="46" spans="1:5" ht="18.95" customHeight="1" x14ac:dyDescent="0.15">
      <c r="A46" s="63" t="s">
        <v>13</v>
      </c>
      <c r="B46" s="8">
        <v>1</v>
      </c>
      <c r="C46" s="52" t="s">
        <v>18</v>
      </c>
      <c r="D46" s="9">
        <v>3</v>
      </c>
      <c r="E46" s="47">
        <f>D46/D51*100%</f>
        <v>0.04</v>
      </c>
    </row>
    <row r="47" spans="1:5" ht="18.95" customHeight="1" x14ac:dyDescent="0.15">
      <c r="A47" s="64"/>
      <c r="B47" s="10">
        <v>2</v>
      </c>
      <c r="C47" s="11" t="s">
        <v>19</v>
      </c>
      <c r="D47" s="12">
        <v>22</v>
      </c>
      <c r="E47" s="46">
        <f>D47/D51*100%</f>
        <v>0.29333333333333333</v>
      </c>
    </row>
    <row r="48" spans="1:5" ht="18.95" customHeight="1" x14ac:dyDescent="0.15">
      <c r="A48" s="64"/>
      <c r="B48" s="10">
        <v>3</v>
      </c>
      <c r="C48" s="11" t="s">
        <v>20</v>
      </c>
      <c r="D48" s="12">
        <v>25</v>
      </c>
      <c r="E48" s="46">
        <f>D48/D51*100%</f>
        <v>0.33333333333333331</v>
      </c>
    </row>
    <row r="49" spans="1:5" ht="18.95" customHeight="1" x14ac:dyDescent="0.15">
      <c r="A49" s="64"/>
      <c r="B49" s="10">
        <v>4</v>
      </c>
      <c r="C49" s="11" t="s">
        <v>21</v>
      </c>
      <c r="D49" s="12">
        <v>14</v>
      </c>
      <c r="E49" s="46">
        <f>D49/D51*100%</f>
        <v>0.18666666666666668</v>
      </c>
    </row>
    <row r="50" spans="1:5" ht="18.95" customHeight="1" x14ac:dyDescent="0.15">
      <c r="A50" s="64"/>
      <c r="B50" s="10">
        <v>5</v>
      </c>
      <c r="C50" s="11" t="s">
        <v>22</v>
      </c>
      <c r="D50" s="12">
        <v>11</v>
      </c>
      <c r="E50" s="46">
        <f>D50/D51*100%</f>
        <v>0.14666666666666667</v>
      </c>
    </row>
    <row r="51" spans="1:5" ht="18.95" customHeight="1" thickBot="1" x14ac:dyDescent="0.2">
      <c r="A51" s="65"/>
      <c r="B51" s="22" t="s">
        <v>4</v>
      </c>
      <c r="C51" s="23"/>
      <c r="D51" s="24">
        <f>SUM(D46:D50)</f>
        <v>75</v>
      </c>
      <c r="E51" s="34">
        <f>SUM(E46:E50)</f>
        <v>1</v>
      </c>
    </row>
    <row r="52" spans="1:5" ht="6" customHeight="1" thickBot="1" x14ac:dyDescent="0.2">
      <c r="A52" s="40"/>
      <c r="B52" s="30"/>
      <c r="C52" s="32"/>
      <c r="D52" s="32"/>
      <c r="E52" s="33"/>
    </row>
    <row r="53" spans="1:5" ht="16.5" customHeight="1" x14ac:dyDescent="0.15">
      <c r="A53" s="3" t="s">
        <v>1</v>
      </c>
      <c r="B53" s="4" t="s">
        <v>2</v>
      </c>
      <c r="C53" s="5" t="s">
        <v>3</v>
      </c>
      <c r="D53" s="6" t="s">
        <v>23</v>
      </c>
      <c r="E53" s="7" t="s">
        <v>5</v>
      </c>
    </row>
    <row r="54" spans="1:5" ht="18.95" customHeight="1" x14ac:dyDescent="0.15">
      <c r="A54" s="54" t="s">
        <v>14</v>
      </c>
      <c r="B54" s="8">
        <v>1</v>
      </c>
      <c r="C54" s="52" t="s">
        <v>18</v>
      </c>
      <c r="D54" s="9">
        <v>11</v>
      </c>
      <c r="E54" s="47">
        <f>D54/D59*100%</f>
        <v>0.14666666666666667</v>
      </c>
    </row>
    <row r="55" spans="1:5" ht="18.95" customHeight="1" x14ac:dyDescent="0.15">
      <c r="A55" s="55"/>
      <c r="B55" s="10">
        <v>2</v>
      </c>
      <c r="C55" s="11" t="s">
        <v>19</v>
      </c>
      <c r="D55" s="12">
        <v>27</v>
      </c>
      <c r="E55" s="46">
        <f>D55/D59*100%</f>
        <v>0.36</v>
      </c>
    </row>
    <row r="56" spans="1:5" ht="18.95" customHeight="1" x14ac:dyDescent="0.15">
      <c r="A56" s="55"/>
      <c r="B56" s="10">
        <v>3</v>
      </c>
      <c r="C56" s="11" t="s">
        <v>20</v>
      </c>
      <c r="D56" s="12">
        <v>24</v>
      </c>
      <c r="E56" s="46">
        <f>D56/D59*100%</f>
        <v>0.32</v>
      </c>
    </row>
    <row r="57" spans="1:5" ht="18.95" customHeight="1" x14ac:dyDescent="0.15">
      <c r="A57" s="56"/>
      <c r="B57" s="10">
        <v>4</v>
      </c>
      <c r="C57" s="11" t="s">
        <v>21</v>
      </c>
      <c r="D57" s="12">
        <v>10</v>
      </c>
      <c r="E57" s="46">
        <f>D57/D59*100%</f>
        <v>0.13333333333333333</v>
      </c>
    </row>
    <row r="58" spans="1:5" ht="18.95" customHeight="1" x14ac:dyDescent="0.15">
      <c r="A58" s="56"/>
      <c r="B58" s="10">
        <v>5</v>
      </c>
      <c r="C58" s="11" t="s">
        <v>22</v>
      </c>
      <c r="D58" s="12">
        <v>3</v>
      </c>
      <c r="E58" s="46">
        <f>D58/D59*100%</f>
        <v>0.04</v>
      </c>
    </row>
    <row r="59" spans="1:5" ht="18.95" customHeight="1" thickBot="1" x14ac:dyDescent="0.2">
      <c r="A59" s="66"/>
      <c r="B59" s="19" t="s">
        <v>4</v>
      </c>
      <c r="C59" s="15"/>
      <c r="D59" s="16">
        <f>SUM(D54:D58)</f>
        <v>75</v>
      </c>
      <c r="E59" s="34">
        <f>SUM(E54:E58)</f>
        <v>1</v>
      </c>
    </row>
    <row r="60" spans="1:5" ht="7.5" customHeight="1" thickBot="1" x14ac:dyDescent="0.2">
      <c r="A60" s="36"/>
      <c r="B60" s="30"/>
      <c r="C60" s="32"/>
      <c r="D60" s="32"/>
      <c r="E60" s="33"/>
    </row>
    <row r="61" spans="1:5" ht="16.5" customHeight="1" x14ac:dyDescent="0.15">
      <c r="A61" s="3" t="s">
        <v>1</v>
      </c>
      <c r="B61" s="4" t="s">
        <v>2</v>
      </c>
      <c r="C61" s="5" t="s">
        <v>3</v>
      </c>
      <c r="D61" s="6" t="s">
        <v>23</v>
      </c>
      <c r="E61" s="7" t="s">
        <v>5</v>
      </c>
    </row>
    <row r="62" spans="1:5" ht="18.95" customHeight="1" x14ac:dyDescent="0.15">
      <c r="A62" s="55" t="s">
        <v>15</v>
      </c>
      <c r="B62" s="8">
        <v>1</v>
      </c>
      <c r="C62" s="52" t="s">
        <v>18</v>
      </c>
      <c r="D62" s="9">
        <v>12</v>
      </c>
      <c r="E62" s="47">
        <f>D62/D67*100%</f>
        <v>0.16</v>
      </c>
    </row>
    <row r="63" spans="1:5" ht="18.95" customHeight="1" x14ac:dyDescent="0.15">
      <c r="A63" s="61"/>
      <c r="B63" s="10">
        <v>2</v>
      </c>
      <c r="C63" s="11" t="s">
        <v>19</v>
      </c>
      <c r="D63" s="12">
        <v>31</v>
      </c>
      <c r="E63" s="46">
        <f>D63/D67*100%</f>
        <v>0.41333333333333333</v>
      </c>
    </row>
    <row r="64" spans="1:5" ht="18.95" customHeight="1" x14ac:dyDescent="0.15">
      <c r="A64" s="61"/>
      <c r="B64" s="10">
        <v>3</v>
      </c>
      <c r="C64" s="11" t="s">
        <v>20</v>
      </c>
      <c r="D64" s="12">
        <v>21</v>
      </c>
      <c r="E64" s="46">
        <f>D64/D67*100%</f>
        <v>0.28000000000000003</v>
      </c>
    </row>
    <row r="65" spans="1:5" ht="18.95" customHeight="1" x14ac:dyDescent="0.15">
      <c r="A65" s="61"/>
      <c r="B65" s="10">
        <v>4</v>
      </c>
      <c r="C65" s="11" t="s">
        <v>21</v>
      </c>
      <c r="D65" s="12">
        <v>8</v>
      </c>
      <c r="E65" s="46">
        <f>D65/D67*100%</f>
        <v>0.10666666666666667</v>
      </c>
    </row>
    <row r="66" spans="1:5" ht="18.95" customHeight="1" x14ac:dyDescent="0.15">
      <c r="A66" s="61"/>
      <c r="B66" s="10">
        <v>5</v>
      </c>
      <c r="C66" s="11" t="s">
        <v>22</v>
      </c>
      <c r="D66" s="12">
        <v>3</v>
      </c>
      <c r="E66" s="46">
        <f>D66/D67*100%</f>
        <v>0.04</v>
      </c>
    </row>
    <row r="67" spans="1:5" ht="18.95" customHeight="1" thickBot="1" x14ac:dyDescent="0.2">
      <c r="A67" s="62"/>
      <c r="B67" s="19" t="s">
        <v>4</v>
      </c>
      <c r="C67" s="15"/>
      <c r="D67" s="16">
        <f>SUM(D62:D66)</f>
        <v>75</v>
      </c>
      <c r="E67" s="34">
        <f>SUM(E62:E66)</f>
        <v>1</v>
      </c>
    </row>
    <row r="68" spans="1:5" ht="6.75" customHeight="1" thickBot="1" x14ac:dyDescent="0.2">
      <c r="A68" s="38"/>
      <c r="B68" s="30"/>
      <c r="C68" s="32"/>
      <c r="D68" s="32"/>
      <c r="E68" s="33"/>
    </row>
    <row r="69" spans="1:5" ht="16.5" customHeight="1" x14ac:dyDescent="0.15">
      <c r="A69" s="3" t="s">
        <v>1</v>
      </c>
      <c r="B69" s="4" t="s">
        <v>2</v>
      </c>
      <c r="C69" s="5" t="s">
        <v>3</v>
      </c>
      <c r="D69" s="6" t="s">
        <v>23</v>
      </c>
      <c r="E69" s="7" t="s">
        <v>5</v>
      </c>
    </row>
    <row r="70" spans="1:5" ht="18.95" customHeight="1" x14ac:dyDescent="0.15">
      <c r="A70" s="54" t="s">
        <v>16</v>
      </c>
      <c r="B70" s="8">
        <v>1</v>
      </c>
      <c r="C70" s="21" t="s">
        <v>24</v>
      </c>
      <c r="D70" s="17">
        <v>4</v>
      </c>
      <c r="E70" s="47">
        <f>D70/D75*100%</f>
        <v>5.4054054054054057E-2</v>
      </c>
    </row>
    <row r="71" spans="1:5" ht="18.95" customHeight="1" x14ac:dyDescent="0.15">
      <c r="A71" s="55"/>
      <c r="B71" s="10">
        <v>2</v>
      </c>
      <c r="C71" s="26" t="s">
        <v>25</v>
      </c>
      <c r="D71" s="13">
        <v>11</v>
      </c>
      <c r="E71" s="46">
        <f>D71/D75*100%</f>
        <v>0.14864864864864866</v>
      </c>
    </row>
    <row r="72" spans="1:5" ht="18.95" customHeight="1" x14ac:dyDescent="0.15">
      <c r="A72" s="55"/>
      <c r="B72" s="10">
        <v>3</v>
      </c>
      <c r="C72" s="26" t="s">
        <v>26</v>
      </c>
      <c r="D72" s="13">
        <v>9</v>
      </c>
      <c r="E72" s="46">
        <f>D72/D75*100%</f>
        <v>0.12162162162162163</v>
      </c>
    </row>
    <row r="73" spans="1:5" ht="18.95" customHeight="1" x14ac:dyDescent="0.15">
      <c r="A73" s="55"/>
      <c r="B73" s="10">
        <v>4</v>
      </c>
      <c r="C73" s="26" t="s">
        <v>27</v>
      </c>
      <c r="D73" s="13">
        <v>20</v>
      </c>
      <c r="E73" s="46">
        <f>D73/D75*100%</f>
        <v>0.27027027027027029</v>
      </c>
    </row>
    <row r="74" spans="1:5" ht="18.95" customHeight="1" x14ac:dyDescent="0.15">
      <c r="A74" s="56"/>
      <c r="B74" s="10">
        <v>5</v>
      </c>
      <c r="C74" s="20" t="s">
        <v>28</v>
      </c>
      <c r="D74" s="14">
        <v>30</v>
      </c>
      <c r="E74" s="46">
        <f>D74/D75*100%</f>
        <v>0.40540540540540543</v>
      </c>
    </row>
    <row r="75" spans="1:5" ht="18.95" customHeight="1" thickBot="1" x14ac:dyDescent="0.2">
      <c r="A75" s="57"/>
      <c r="B75" s="22" t="s">
        <v>4</v>
      </c>
      <c r="C75" s="23"/>
      <c r="D75" s="24">
        <f>SUM(D70:D74)</f>
        <v>74</v>
      </c>
      <c r="E75" s="34">
        <f>SUM(E70:E74)</f>
        <v>1</v>
      </c>
    </row>
    <row r="76" spans="1:5" ht="7.5" customHeight="1" thickBot="1" x14ac:dyDescent="0.2">
      <c r="A76" s="36"/>
      <c r="B76" s="30"/>
      <c r="C76" s="32"/>
      <c r="D76" s="32"/>
      <c r="E76" s="33"/>
    </row>
    <row r="77" spans="1:5" ht="16.5" customHeight="1" x14ac:dyDescent="0.15">
      <c r="A77" s="3" t="s">
        <v>1</v>
      </c>
      <c r="B77" s="4" t="s">
        <v>2</v>
      </c>
      <c r="C77" s="5" t="s">
        <v>3</v>
      </c>
      <c r="D77" s="67" t="s">
        <v>23</v>
      </c>
      <c r="E77" s="68"/>
    </row>
    <row r="78" spans="1:5" ht="18.95" customHeight="1" x14ac:dyDescent="0.15">
      <c r="A78" s="54" t="s">
        <v>17</v>
      </c>
      <c r="B78" s="8">
        <v>1</v>
      </c>
      <c r="C78" s="21" t="s">
        <v>29</v>
      </c>
      <c r="D78" s="69">
        <v>14</v>
      </c>
      <c r="E78" s="70"/>
    </row>
    <row r="79" spans="1:5" ht="18.95" customHeight="1" x14ac:dyDescent="0.15">
      <c r="A79" s="55"/>
      <c r="B79" s="18">
        <v>2</v>
      </c>
      <c r="C79" s="26" t="s">
        <v>30</v>
      </c>
      <c r="D79" s="71">
        <v>15</v>
      </c>
      <c r="E79" s="72"/>
    </row>
    <row r="80" spans="1:5" ht="18.95" customHeight="1" x14ac:dyDescent="0.15">
      <c r="A80" s="55"/>
      <c r="B80" s="18">
        <v>3</v>
      </c>
      <c r="C80" s="26" t="s">
        <v>31</v>
      </c>
      <c r="D80" s="71">
        <v>10</v>
      </c>
      <c r="E80" s="72"/>
    </row>
    <row r="81" spans="1:7" ht="18.95" customHeight="1" x14ac:dyDescent="0.15">
      <c r="A81" s="55"/>
      <c r="B81" s="18">
        <v>4</v>
      </c>
      <c r="C81" s="26" t="s">
        <v>32</v>
      </c>
      <c r="D81" s="71">
        <v>13</v>
      </c>
      <c r="E81" s="72"/>
    </row>
    <row r="82" spans="1:7" ht="18.95" customHeight="1" x14ac:dyDescent="0.15">
      <c r="A82" s="55"/>
      <c r="B82" s="18">
        <v>5</v>
      </c>
      <c r="C82" s="26" t="s">
        <v>33</v>
      </c>
      <c r="D82" s="71">
        <v>24</v>
      </c>
      <c r="E82" s="72"/>
    </row>
    <row r="83" spans="1:7" ht="18.95" customHeight="1" x14ac:dyDescent="0.15">
      <c r="A83" s="55"/>
      <c r="B83" s="18">
        <v>6</v>
      </c>
      <c r="C83" s="26" t="s">
        <v>34</v>
      </c>
      <c r="D83" s="71">
        <v>16</v>
      </c>
      <c r="E83" s="72"/>
      <c r="G83" s="53"/>
    </row>
    <row r="84" spans="1:7" ht="18.95" customHeight="1" x14ac:dyDescent="0.15">
      <c r="A84" s="55"/>
      <c r="B84" s="18">
        <v>7</v>
      </c>
      <c r="C84" s="26" t="s">
        <v>35</v>
      </c>
      <c r="D84" s="71">
        <v>24</v>
      </c>
      <c r="E84" s="72"/>
    </row>
    <row r="85" spans="1:7" ht="18.95" customHeight="1" thickBot="1" x14ac:dyDescent="0.2">
      <c r="A85" s="56"/>
      <c r="B85" s="18">
        <v>8</v>
      </c>
      <c r="C85" s="20" t="s">
        <v>6</v>
      </c>
      <c r="D85" s="71">
        <v>6</v>
      </c>
      <c r="E85" s="72"/>
    </row>
    <row r="86" spans="1:7" ht="8.25" customHeight="1" thickBot="1" x14ac:dyDescent="0.2">
      <c r="A86" s="49"/>
      <c r="B86" s="30"/>
      <c r="C86" s="32"/>
      <c r="D86" s="32"/>
      <c r="E86" s="50"/>
    </row>
  </sheetData>
  <mergeCells count="23">
    <mergeCell ref="A14:A19"/>
    <mergeCell ref="A1:E1"/>
    <mergeCell ref="A2:E2"/>
    <mergeCell ref="A3:F3"/>
    <mergeCell ref="A4:D4"/>
    <mergeCell ref="A6:A11"/>
    <mergeCell ref="D77:E77"/>
    <mergeCell ref="D78:E78"/>
    <mergeCell ref="D85:E85"/>
    <mergeCell ref="D84:E84"/>
    <mergeCell ref="D83:E83"/>
    <mergeCell ref="D82:E82"/>
    <mergeCell ref="D81:E81"/>
    <mergeCell ref="D80:E80"/>
    <mergeCell ref="D79:E79"/>
    <mergeCell ref="A70:A75"/>
    <mergeCell ref="A78:A85"/>
    <mergeCell ref="A22:A27"/>
    <mergeCell ref="A30:A35"/>
    <mergeCell ref="A38:A43"/>
    <mergeCell ref="A46:A51"/>
    <mergeCell ref="A54:A59"/>
    <mergeCell ref="A62:A67"/>
  </mergeCells>
  <phoneticPr fontId="2" type="noConversion"/>
  <pageMargins left="0.74803149606299213" right="0.74803149606299213" top="0.35" bottom="0.4" header="0.22" footer="0.23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52"/>
  <sheetViews>
    <sheetView topLeftCell="A34" workbookViewId="0">
      <selection activeCell="E46" sqref="E46:E48"/>
    </sheetView>
  </sheetViews>
  <sheetFormatPr defaultRowHeight="13.5" x14ac:dyDescent="0.15"/>
  <cols>
    <col min="1" max="1" width="27.21875" style="1" customWidth="1"/>
    <col min="2" max="2" width="4.5546875" style="1" customWidth="1"/>
    <col min="3" max="3" width="16.6640625" style="1" customWidth="1"/>
    <col min="4" max="4" width="7" style="1" customWidth="1"/>
    <col min="5" max="5" width="7.5546875" style="1" customWidth="1"/>
    <col min="6" max="16384" width="8.88671875" style="1"/>
  </cols>
  <sheetData>
    <row r="1" spans="1:6" ht="27.75" customHeight="1" x14ac:dyDescent="0.15">
      <c r="A1" s="75" t="s">
        <v>40</v>
      </c>
      <c r="B1" s="75"/>
      <c r="C1" s="75"/>
      <c r="D1" s="75"/>
      <c r="E1" s="75"/>
    </row>
    <row r="2" spans="1:6" ht="24.75" customHeight="1" x14ac:dyDescent="0.15">
      <c r="A2" s="76" t="s">
        <v>39</v>
      </c>
      <c r="B2" s="77"/>
      <c r="C2" s="77"/>
      <c r="D2" s="77"/>
      <c r="E2" s="77"/>
    </row>
    <row r="3" spans="1:6" customFormat="1" ht="45" customHeight="1" x14ac:dyDescent="0.15">
      <c r="A3" s="78" t="s">
        <v>42</v>
      </c>
      <c r="B3" s="78"/>
      <c r="C3" s="78"/>
      <c r="D3" s="78"/>
      <c r="E3" s="78"/>
      <c r="F3" s="78"/>
    </row>
    <row r="4" spans="1:6" ht="22.5" customHeight="1" thickBot="1" x14ac:dyDescent="0.2">
      <c r="A4" s="79" t="s">
        <v>0</v>
      </c>
      <c r="B4" s="80"/>
      <c r="C4" s="80"/>
      <c r="D4" s="80"/>
      <c r="E4" s="2"/>
    </row>
    <row r="5" spans="1:6" ht="16.5" customHeight="1" x14ac:dyDescent="0.15">
      <c r="A5" s="3" t="s">
        <v>1</v>
      </c>
      <c r="B5" s="4" t="s">
        <v>2</v>
      </c>
      <c r="C5" s="5" t="s">
        <v>3</v>
      </c>
      <c r="D5" s="6" t="s">
        <v>23</v>
      </c>
      <c r="E5" s="7" t="s">
        <v>5</v>
      </c>
    </row>
    <row r="6" spans="1:6" ht="20.100000000000001" customHeight="1" x14ac:dyDescent="0.15">
      <c r="A6" s="54" t="s">
        <v>8</v>
      </c>
      <c r="B6" s="8">
        <v>1</v>
      </c>
      <c r="C6" s="52" t="s">
        <v>18</v>
      </c>
      <c r="D6" s="9">
        <v>7</v>
      </c>
      <c r="E6" s="47">
        <f>D6/D11*100%</f>
        <v>0.125</v>
      </c>
    </row>
    <row r="7" spans="1:6" ht="20.100000000000001" customHeight="1" x14ac:dyDescent="0.15">
      <c r="A7" s="56"/>
      <c r="B7" s="10">
        <v>2</v>
      </c>
      <c r="C7" s="11" t="s">
        <v>19</v>
      </c>
      <c r="D7" s="12">
        <v>21</v>
      </c>
      <c r="E7" s="46">
        <f>D7/D11*100%</f>
        <v>0.375</v>
      </c>
    </row>
    <row r="8" spans="1:6" ht="20.100000000000001" customHeight="1" x14ac:dyDescent="0.15">
      <c r="A8" s="56"/>
      <c r="B8" s="10">
        <v>3</v>
      </c>
      <c r="C8" s="11" t="s">
        <v>20</v>
      </c>
      <c r="D8" s="12">
        <v>25</v>
      </c>
      <c r="E8" s="46">
        <f>D8/D11*100%</f>
        <v>0.44642857142857145</v>
      </c>
    </row>
    <row r="9" spans="1:6" ht="20.100000000000001" customHeight="1" x14ac:dyDescent="0.15">
      <c r="A9" s="56"/>
      <c r="B9" s="10">
        <v>4</v>
      </c>
      <c r="C9" s="11" t="s">
        <v>21</v>
      </c>
      <c r="D9" s="12">
        <v>3</v>
      </c>
      <c r="E9" s="46">
        <f>D9/D11*100%</f>
        <v>5.3571428571428568E-2</v>
      </c>
    </row>
    <row r="10" spans="1:6" ht="20.100000000000001" customHeight="1" x14ac:dyDescent="0.15">
      <c r="A10" s="56"/>
      <c r="B10" s="10">
        <v>5</v>
      </c>
      <c r="C10" s="11" t="s">
        <v>22</v>
      </c>
      <c r="D10" s="12">
        <v>0</v>
      </c>
      <c r="E10" s="46">
        <f>D10/D11*100%</f>
        <v>0</v>
      </c>
    </row>
    <row r="11" spans="1:6" ht="20.100000000000001" customHeight="1" thickBot="1" x14ac:dyDescent="0.2">
      <c r="A11" s="57"/>
      <c r="B11" s="22" t="s">
        <v>4</v>
      </c>
      <c r="C11" s="28"/>
      <c r="D11" s="29">
        <f>SUM(D6:D10)</f>
        <v>56</v>
      </c>
      <c r="E11" s="34">
        <f>SUM(E6:E10)</f>
        <v>1</v>
      </c>
    </row>
    <row r="12" spans="1:6" ht="20.100000000000001" customHeight="1" thickBot="1" x14ac:dyDescent="0.2">
      <c r="A12" s="36"/>
      <c r="B12" s="30"/>
      <c r="C12" s="31"/>
      <c r="D12" s="31"/>
      <c r="E12" s="37"/>
    </row>
    <row r="13" spans="1:6" ht="16.5" customHeight="1" x14ac:dyDescent="0.15">
      <c r="A13" s="3" t="s">
        <v>1</v>
      </c>
      <c r="B13" s="4" t="s">
        <v>2</v>
      </c>
      <c r="C13" s="5" t="s">
        <v>3</v>
      </c>
      <c r="D13" s="6" t="s">
        <v>23</v>
      </c>
      <c r="E13" s="7" t="s">
        <v>5</v>
      </c>
    </row>
    <row r="14" spans="1:6" ht="18.95" customHeight="1" x14ac:dyDescent="0.15">
      <c r="A14" s="54" t="s">
        <v>36</v>
      </c>
      <c r="B14" s="8">
        <v>1</v>
      </c>
      <c r="C14" s="52" t="s">
        <v>18</v>
      </c>
      <c r="D14" s="9">
        <v>10</v>
      </c>
      <c r="E14" s="47">
        <f>D14/D19*100%</f>
        <v>0.17857142857142858</v>
      </c>
    </row>
    <row r="15" spans="1:6" ht="18.95" customHeight="1" x14ac:dyDescent="0.15">
      <c r="A15" s="55"/>
      <c r="B15" s="10">
        <v>2</v>
      </c>
      <c r="C15" s="11" t="s">
        <v>19</v>
      </c>
      <c r="D15" s="12">
        <v>21</v>
      </c>
      <c r="E15" s="46">
        <f>D15/D19*100%</f>
        <v>0.375</v>
      </c>
    </row>
    <row r="16" spans="1:6" ht="18.95" customHeight="1" x14ac:dyDescent="0.15">
      <c r="A16" s="61"/>
      <c r="B16" s="10">
        <v>3</v>
      </c>
      <c r="C16" s="11" t="s">
        <v>20</v>
      </c>
      <c r="D16" s="12">
        <v>21</v>
      </c>
      <c r="E16" s="46">
        <f>D16/D19*100%</f>
        <v>0.375</v>
      </c>
    </row>
    <row r="17" spans="1:7" ht="18.95" customHeight="1" x14ac:dyDescent="0.15">
      <c r="A17" s="61"/>
      <c r="B17" s="10">
        <v>4</v>
      </c>
      <c r="C17" s="11" t="s">
        <v>21</v>
      </c>
      <c r="D17" s="12">
        <v>4</v>
      </c>
      <c r="E17" s="46">
        <f>D17/D19*100%</f>
        <v>7.1428571428571425E-2</v>
      </c>
    </row>
    <row r="18" spans="1:7" ht="18.95" customHeight="1" x14ac:dyDescent="0.15">
      <c r="A18" s="61"/>
      <c r="B18" s="10">
        <v>5</v>
      </c>
      <c r="C18" s="11" t="s">
        <v>22</v>
      </c>
      <c r="D18" s="12">
        <v>0</v>
      </c>
      <c r="E18" s="46">
        <f>D18/D19*100%</f>
        <v>0</v>
      </c>
    </row>
    <row r="19" spans="1:7" ht="18.95" customHeight="1" thickBot="1" x14ac:dyDescent="0.2">
      <c r="A19" s="74"/>
      <c r="B19" s="27" t="s">
        <v>4</v>
      </c>
      <c r="C19" s="23"/>
      <c r="D19" s="24">
        <f>SUM(D14:D18)</f>
        <v>56</v>
      </c>
      <c r="E19" s="25">
        <f>SUM(E14:E18)</f>
        <v>1</v>
      </c>
    </row>
    <row r="20" spans="1:7" ht="12.6" customHeight="1" thickBot="1" x14ac:dyDescent="0.2">
      <c r="A20" s="38"/>
      <c r="B20" s="30"/>
      <c r="C20" s="32"/>
      <c r="D20" s="32"/>
      <c r="E20" s="37"/>
    </row>
    <row r="21" spans="1:7" ht="16.5" customHeight="1" x14ac:dyDescent="0.15">
      <c r="A21" s="3" t="s">
        <v>1</v>
      </c>
      <c r="B21" s="4" t="s">
        <v>2</v>
      </c>
      <c r="C21" s="5" t="s">
        <v>3</v>
      </c>
      <c r="D21" s="6" t="s">
        <v>23</v>
      </c>
      <c r="E21" s="7" t="s">
        <v>5</v>
      </c>
    </row>
    <row r="22" spans="1:7" ht="18.95" customHeight="1" x14ac:dyDescent="0.15">
      <c r="A22" s="81" t="s">
        <v>10</v>
      </c>
      <c r="B22" s="8">
        <v>1</v>
      </c>
      <c r="C22" s="52" t="s">
        <v>18</v>
      </c>
      <c r="D22" s="9">
        <v>7</v>
      </c>
      <c r="E22" s="47">
        <f>D22/D27*100%</f>
        <v>0.125</v>
      </c>
    </row>
    <row r="23" spans="1:7" ht="18.95" customHeight="1" x14ac:dyDescent="0.15">
      <c r="A23" s="59"/>
      <c r="B23" s="10">
        <v>2</v>
      </c>
      <c r="C23" s="11" t="s">
        <v>19</v>
      </c>
      <c r="D23" s="12">
        <v>11</v>
      </c>
      <c r="E23" s="46">
        <f>D23/D27*100%</f>
        <v>0.19642857142857142</v>
      </c>
    </row>
    <row r="24" spans="1:7" ht="18.95" customHeight="1" x14ac:dyDescent="0.15">
      <c r="A24" s="59"/>
      <c r="B24" s="10">
        <v>3</v>
      </c>
      <c r="C24" s="11" t="s">
        <v>20</v>
      </c>
      <c r="D24" s="12">
        <v>18</v>
      </c>
      <c r="E24" s="46">
        <f>D24/D27*100%</f>
        <v>0.32142857142857145</v>
      </c>
    </row>
    <row r="25" spans="1:7" ht="18.95" customHeight="1" x14ac:dyDescent="0.15">
      <c r="A25" s="59"/>
      <c r="B25" s="10">
        <v>4</v>
      </c>
      <c r="C25" s="11" t="s">
        <v>21</v>
      </c>
      <c r="D25" s="12">
        <v>17</v>
      </c>
      <c r="E25" s="46">
        <f>D25/D27*100%</f>
        <v>0.30357142857142855</v>
      </c>
    </row>
    <row r="26" spans="1:7" ht="18.95" customHeight="1" x14ac:dyDescent="0.15">
      <c r="A26" s="59"/>
      <c r="B26" s="10">
        <v>5</v>
      </c>
      <c r="C26" s="11" t="s">
        <v>22</v>
      </c>
      <c r="D26" s="12">
        <v>3</v>
      </c>
      <c r="E26" s="46">
        <f>D26/D27*100%</f>
        <v>5.3571428571428568E-2</v>
      </c>
    </row>
    <row r="27" spans="1:7" ht="18.95" customHeight="1" thickBot="1" x14ac:dyDescent="0.2">
      <c r="A27" s="82"/>
      <c r="B27" s="22" t="s">
        <v>4</v>
      </c>
      <c r="C27" s="23"/>
      <c r="D27" s="24">
        <f>SUM(D22:D26)</f>
        <v>56</v>
      </c>
      <c r="E27" s="35">
        <f>SUM(E22:E26)</f>
        <v>1</v>
      </c>
    </row>
    <row r="28" spans="1:7" ht="12.6" customHeight="1" thickBot="1" x14ac:dyDescent="0.2">
      <c r="A28" s="39"/>
      <c r="B28" s="30"/>
      <c r="C28" s="32"/>
      <c r="D28" s="32"/>
      <c r="E28" s="33"/>
    </row>
    <row r="29" spans="1:7" ht="16.5" customHeight="1" x14ac:dyDescent="0.15">
      <c r="A29" s="3" t="s">
        <v>1</v>
      </c>
      <c r="B29" s="4" t="s">
        <v>2</v>
      </c>
      <c r="C29" s="5" t="s">
        <v>3</v>
      </c>
      <c r="D29" s="6" t="s">
        <v>23</v>
      </c>
      <c r="E29" s="7" t="s">
        <v>5</v>
      </c>
    </row>
    <row r="30" spans="1:7" ht="18.95" customHeight="1" x14ac:dyDescent="0.15">
      <c r="A30" s="54" t="s">
        <v>37</v>
      </c>
      <c r="B30" s="8">
        <v>1</v>
      </c>
      <c r="C30" s="52" t="s">
        <v>18</v>
      </c>
      <c r="D30" s="9">
        <v>12</v>
      </c>
      <c r="E30" s="47">
        <f>D30/D35*100%</f>
        <v>0.21428571428571427</v>
      </c>
    </row>
    <row r="31" spans="1:7" ht="18.95" customHeight="1" x14ac:dyDescent="0.15">
      <c r="A31" s="55"/>
      <c r="B31" s="10">
        <v>2</v>
      </c>
      <c r="C31" s="11" t="s">
        <v>19</v>
      </c>
      <c r="D31" s="12">
        <v>23</v>
      </c>
      <c r="E31" s="46">
        <f>D31/D35*100%</f>
        <v>0.4107142857142857</v>
      </c>
    </row>
    <row r="32" spans="1:7" ht="18.95" customHeight="1" x14ac:dyDescent="0.15">
      <c r="A32" s="55"/>
      <c r="B32" s="10">
        <v>3</v>
      </c>
      <c r="C32" s="11" t="s">
        <v>20</v>
      </c>
      <c r="D32" s="12">
        <v>15</v>
      </c>
      <c r="E32" s="46">
        <f>D32/D35*100%</f>
        <v>0.26785714285714285</v>
      </c>
      <c r="G32" s="45"/>
    </row>
    <row r="33" spans="1:5" ht="18.95" customHeight="1" x14ac:dyDescent="0.15">
      <c r="A33" s="61"/>
      <c r="B33" s="10">
        <v>4</v>
      </c>
      <c r="C33" s="11" t="s">
        <v>21</v>
      </c>
      <c r="D33" s="12">
        <v>6</v>
      </c>
      <c r="E33" s="46">
        <f>D33/D35*100%</f>
        <v>0.10714285714285714</v>
      </c>
    </row>
    <row r="34" spans="1:5" ht="18.95" customHeight="1" x14ac:dyDescent="0.15">
      <c r="A34" s="61"/>
      <c r="B34" s="10">
        <v>5</v>
      </c>
      <c r="C34" s="11" t="s">
        <v>22</v>
      </c>
      <c r="D34" s="12">
        <v>0</v>
      </c>
      <c r="E34" s="46">
        <f>D34/D35*100%</f>
        <v>0</v>
      </c>
    </row>
    <row r="35" spans="1:5" ht="18.95" customHeight="1" thickBot="1" x14ac:dyDescent="0.2">
      <c r="A35" s="74"/>
      <c r="B35" s="22" t="s">
        <v>4</v>
      </c>
      <c r="C35" s="23"/>
      <c r="D35" s="24">
        <f>SUM(D30:D34)</f>
        <v>56</v>
      </c>
      <c r="E35" s="35">
        <f>SUM(E30:E34)</f>
        <v>0.99999999999999989</v>
      </c>
    </row>
    <row r="36" spans="1:5" ht="12.6" customHeight="1" thickBot="1" x14ac:dyDescent="0.2">
      <c r="A36" s="38"/>
      <c r="B36" s="30"/>
      <c r="C36" s="32"/>
      <c r="D36" s="32"/>
      <c r="E36" s="33"/>
    </row>
    <row r="37" spans="1:5" ht="16.5" customHeight="1" x14ac:dyDescent="0.15">
      <c r="A37" s="3" t="s">
        <v>1</v>
      </c>
      <c r="B37" s="4" t="s">
        <v>2</v>
      </c>
      <c r="C37" s="5" t="s">
        <v>3</v>
      </c>
      <c r="D37" s="6" t="s">
        <v>23</v>
      </c>
      <c r="E37" s="7" t="s">
        <v>5</v>
      </c>
    </row>
    <row r="38" spans="1:5" ht="18.95" customHeight="1" x14ac:dyDescent="0.15">
      <c r="A38" s="54" t="s">
        <v>12</v>
      </c>
      <c r="B38" s="8">
        <v>1</v>
      </c>
      <c r="C38" s="52" t="s">
        <v>18</v>
      </c>
      <c r="D38" s="9">
        <v>10</v>
      </c>
      <c r="E38" s="47">
        <f>D38/D43*100%</f>
        <v>0.17857142857142858</v>
      </c>
    </row>
    <row r="39" spans="1:5" ht="18.95" customHeight="1" x14ac:dyDescent="0.15">
      <c r="A39" s="61"/>
      <c r="B39" s="10">
        <v>2</v>
      </c>
      <c r="C39" s="11" t="s">
        <v>19</v>
      </c>
      <c r="D39" s="12">
        <v>17</v>
      </c>
      <c r="E39" s="46">
        <f>D39/D43*100%</f>
        <v>0.30357142857142855</v>
      </c>
    </row>
    <row r="40" spans="1:5" ht="18.95" customHeight="1" x14ac:dyDescent="0.15">
      <c r="A40" s="61"/>
      <c r="B40" s="10">
        <v>3</v>
      </c>
      <c r="C40" s="11" t="s">
        <v>20</v>
      </c>
      <c r="D40" s="12">
        <v>22</v>
      </c>
      <c r="E40" s="46">
        <f>D40/D43*100%</f>
        <v>0.39285714285714285</v>
      </c>
    </row>
    <row r="41" spans="1:5" ht="18.95" customHeight="1" x14ac:dyDescent="0.15">
      <c r="A41" s="61"/>
      <c r="B41" s="10">
        <v>4</v>
      </c>
      <c r="C41" s="11" t="s">
        <v>21</v>
      </c>
      <c r="D41" s="12">
        <v>7</v>
      </c>
      <c r="E41" s="46">
        <f>D41/D43*100%</f>
        <v>0.125</v>
      </c>
    </row>
    <row r="42" spans="1:5" ht="18.95" customHeight="1" x14ac:dyDescent="0.15">
      <c r="A42" s="62"/>
      <c r="B42" s="10">
        <v>5</v>
      </c>
      <c r="C42" s="11" t="s">
        <v>22</v>
      </c>
      <c r="D42" s="12">
        <v>0</v>
      </c>
      <c r="E42" s="46">
        <f>D42/D43*100%</f>
        <v>0</v>
      </c>
    </row>
    <row r="43" spans="1:5" ht="18.95" customHeight="1" thickBot="1" x14ac:dyDescent="0.2">
      <c r="A43" s="62"/>
      <c r="B43" s="19" t="s">
        <v>4</v>
      </c>
      <c r="C43" s="15"/>
      <c r="D43" s="16">
        <f>SUM(D38:D42)</f>
        <v>56</v>
      </c>
      <c r="E43" s="48">
        <f>SUM(E38:E42)</f>
        <v>1</v>
      </c>
    </row>
    <row r="44" spans="1:5" ht="25.5" customHeight="1" thickBot="1" x14ac:dyDescent="0.2">
      <c r="A44" s="41"/>
      <c r="B44" s="42"/>
      <c r="C44" s="43"/>
      <c r="D44" s="43"/>
      <c r="E44" s="44"/>
    </row>
    <row r="45" spans="1:5" ht="15.75" customHeight="1" thickBot="1" x14ac:dyDescent="0.2">
      <c r="A45" s="3" t="s">
        <v>1</v>
      </c>
      <c r="B45" s="4" t="s">
        <v>2</v>
      </c>
      <c r="C45" s="5" t="s">
        <v>3</v>
      </c>
      <c r="D45" s="6" t="s">
        <v>23</v>
      </c>
      <c r="E45" s="7" t="s">
        <v>5</v>
      </c>
    </row>
    <row r="46" spans="1:5" ht="18.95" customHeight="1" x14ac:dyDescent="0.15">
      <c r="A46" s="63" t="s">
        <v>13</v>
      </c>
      <c r="B46" s="8">
        <v>1</v>
      </c>
      <c r="C46" s="52" t="s">
        <v>18</v>
      </c>
      <c r="D46" s="9">
        <v>6</v>
      </c>
      <c r="E46" s="47">
        <f>D46/D51*100%</f>
        <v>0.10714285714285714</v>
      </c>
    </row>
    <row r="47" spans="1:5" ht="18.95" customHeight="1" x14ac:dyDescent="0.15">
      <c r="A47" s="64"/>
      <c r="B47" s="10">
        <v>2</v>
      </c>
      <c r="C47" s="11" t="s">
        <v>19</v>
      </c>
      <c r="D47" s="12">
        <v>17</v>
      </c>
      <c r="E47" s="46">
        <f>D47/D51*100%</f>
        <v>0.30357142857142855</v>
      </c>
    </row>
    <row r="48" spans="1:5" ht="18.95" customHeight="1" x14ac:dyDescent="0.15">
      <c r="A48" s="64"/>
      <c r="B48" s="10">
        <v>3</v>
      </c>
      <c r="C48" s="11" t="s">
        <v>20</v>
      </c>
      <c r="D48" s="12">
        <v>12</v>
      </c>
      <c r="E48" s="46">
        <f>D48/D51*100%</f>
        <v>0.21428571428571427</v>
      </c>
    </row>
    <row r="49" spans="1:5" ht="18.95" customHeight="1" x14ac:dyDescent="0.15">
      <c r="A49" s="64"/>
      <c r="B49" s="10">
        <v>4</v>
      </c>
      <c r="C49" s="11" t="s">
        <v>21</v>
      </c>
      <c r="D49" s="12">
        <v>18</v>
      </c>
      <c r="E49" s="46">
        <f>D49/D51*100%</f>
        <v>0.32142857142857145</v>
      </c>
    </row>
    <row r="50" spans="1:5" ht="18.95" customHeight="1" x14ac:dyDescent="0.15">
      <c r="A50" s="64"/>
      <c r="B50" s="10">
        <v>5</v>
      </c>
      <c r="C50" s="11" t="s">
        <v>22</v>
      </c>
      <c r="D50" s="12">
        <v>3</v>
      </c>
      <c r="E50" s="46">
        <f>D50/D51*100%</f>
        <v>5.3571428571428568E-2</v>
      </c>
    </row>
    <row r="51" spans="1:5" ht="18.95" customHeight="1" thickBot="1" x14ac:dyDescent="0.2">
      <c r="A51" s="65"/>
      <c r="B51" s="22" t="s">
        <v>4</v>
      </c>
      <c r="C51" s="23"/>
      <c r="D51" s="24">
        <f>SUM(D46:D50)</f>
        <v>56</v>
      </c>
      <c r="E51" s="35">
        <f>SUM(E46:E50)</f>
        <v>1</v>
      </c>
    </row>
    <row r="52" spans="1:5" ht="6" customHeight="1" thickBot="1" x14ac:dyDescent="0.2">
      <c r="A52" s="40"/>
      <c r="B52" s="30"/>
      <c r="C52" s="32"/>
      <c r="D52" s="32"/>
      <c r="E52" s="33"/>
    </row>
  </sheetData>
  <mergeCells count="10">
    <mergeCell ref="A1:E1"/>
    <mergeCell ref="A30:A35"/>
    <mergeCell ref="A38:A43"/>
    <mergeCell ref="A46:A51"/>
    <mergeCell ref="A2:E2"/>
    <mergeCell ref="A4:D4"/>
    <mergeCell ref="A6:A11"/>
    <mergeCell ref="A14:A19"/>
    <mergeCell ref="A22:A27"/>
    <mergeCell ref="A3:F3"/>
  </mergeCells>
  <phoneticPr fontId="2" type="noConversion"/>
  <pageMargins left="0.74803149606299213" right="0.74803149606299213" top="0.35" bottom="0.4" header="0.22" footer="0.23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A28"/>
  <sheetViews>
    <sheetView topLeftCell="A10" workbookViewId="0">
      <selection activeCell="A28" sqref="A28"/>
    </sheetView>
  </sheetViews>
  <sheetFormatPr defaultRowHeight="13.5" x14ac:dyDescent="0.15"/>
  <sheetData>
    <row r="2" spans="1:1" x14ac:dyDescent="0.15">
      <c r="A2" t="s">
        <v>57</v>
      </c>
    </row>
    <row r="4" spans="1:1" ht="25.5" customHeight="1" x14ac:dyDescent="0.15">
      <c r="A4" t="s">
        <v>61</v>
      </c>
    </row>
    <row r="5" spans="1:1" ht="25.5" customHeight="1" x14ac:dyDescent="0.15">
      <c r="A5" t="s">
        <v>58</v>
      </c>
    </row>
    <row r="6" spans="1:1" ht="25.5" customHeight="1" x14ac:dyDescent="0.15">
      <c r="A6" t="s">
        <v>62</v>
      </c>
    </row>
    <row r="7" spans="1:1" ht="25.5" customHeight="1" x14ac:dyDescent="0.15">
      <c r="A7" t="s">
        <v>63</v>
      </c>
    </row>
    <row r="8" spans="1:1" ht="25.5" customHeight="1" x14ac:dyDescent="0.15">
      <c r="A8" t="s">
        <v>64</v>
      </c>
    </row>
    <row r="9" spans="1:1" ht="25.5" customHeight="1" x14ac:dyDescent="0.15">
      <c r="A9" t="s">
        <v>65</v>
      </c>
    </row>
    <row r="10" spans="1:1" ht="25.5" customHeight="1" x14ac:dyDescent="0.15">
      <c r="A10" t="s">
        <v>66</v>
      </c>
    </row>
    <row r="11" spans="1:1" ht="25.5" customHeight="1" x14ac:dyDescent="0.15">
      <c r="A11" t="s">
        <v>75</v>
      </c>
    </row>
    <row r="12" spans="1:1" ht="25.5" customHeight="1" x14ac:dyDescent="0.15">
      <c r="A12" t="s">
        <v>67</v>
      </c>
    </row>
    <row r="13" spans="1:1" ht="25.5" customHeight="1" x14ac:dyDescent="0.15">
      <c r="A13" t="s">
        <v>76</v>
      </c>
    </row>
    <row r="14" spans="1:1" ht="25.5" customHeight="1" x14ac:dyDescent="0.15">
      <c r="A14" t="s">
        <v>77</v>
      </c>
    </row>
    <row r="15" spans="1:1" ht="25.5" customHeight="1" x14ac:dyDescent="0.15">
      <c r="A15" t="s">
        <v>71</v>
      </c>
    </row>
    <row r="16" spans="1:1" ht="25.5" customHeight="1" x14ac:dyDescent="0.15">
      <c r="A16" t="s">
        <v>60</v>
      </c>
    </row>
    <row r="17" spans="1:1" ht="25.5" customHeight="1" x14ac:dyDescent="0.15">
      <c r="A17" t="s">
        <v>68</v>
      </c>
    </row>
    <row r="18" spans="1:1" ht="25.5" customHeight="1" x14ac:dyDescent="0.15">
      <c r="A18" t="s">
        <v>70</v>
      </c>
    </row>
    <row r="19" spans="1:1" ht="25.5" customHeight="1" x14ac:dyDescent="0.15">
      <c r="A19" t="s">
        <v>69</v>
      </c>
    </row>
    <row r="20" spans="1:1" ht="25.5" customHeight="1" x14ac:dyDescent="0.15">
      <c r="A20" t="s">
        <v>72</v>
      </c>
    </row>
    <row r="21" spans="1:1" ht="25.5" customHeight="1" x14ac:dyDescent="0.15">
      <c r="A21" t="s">
        <v>78</v>
      </c>
    </row>
    <row r="22" spans="1:1" ht="25.5" customHeight="1" x14ac:dyDescent="0.15">
      <c r="A22" t="s">
        <v>59</v>
      </c>
    </row>
    <row r="23" spans="1:1" ht="25.5" customHeight="1" x14ac:dyDescent="0.15">
      <c r="A23" t="s">
        <v>79</v>
      </c>
    </row>
    <row r="24" spans="1:1" ht="25.5" customHeight="1" x14ac:dyDescent="0.15">
      <c r="A24" t="s">
        <v>80</v>
      </c>
    </row>
    <row r="25" spans="1:1" ht="25.5" customHeight="1" x14ac:dyDescent="0.15">
      <c r="A25" t="s">
        <v>81</v>
      </c>
    </row>
    <row r="26" spans="1:1" ht="25.5" customHeight="1" x14ac:dyDescent="0.15">
      <c r="A26" t="s">
        <v>82</v>
      </c>
    </row>
    <row r="27" spans="1:1" ht="25.5" customHeight="1" x14ac:dyDescent="0.15">
      <c r="A27" t="s">
        <v>73</v>
      </c>
    </row>
    <row r="28" spans="1:1" ht="25.5" customHeight="1" x14ac:dyDescent="0.15">
      <c r="A28" t="s">
        <v>74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L20"/>
  <sheetViews>
    <sheetView workbookViewId="0">
      <selection activeCell="A15" sqref="A15:L15"/>
    </sheetView>
  </sheetViews>
  <sheetFormatPr defaultRowHeight="13.5" x14ac:dyDescent="0.15"/>
  <sheetData>
    <row r="2" spans="1:12" x14ac:dyDescent="0.15">
      <c r="A2" t="s">
        <v>43</v>
      </c>
    </row>
    <row r="3" spans="1:12" ht="14.25" thickBot="1" x14ac:dyDescent="0.2"/>
    <row r="4" spans="1:12" ht="16.5" customHeight="1" x14ac:dyDescent="0.15">
      <c r="A4" s="85" t="s">
        <v>44</v>
      </c>
      <c r="B4" s="85"/>
      <c r="C4" s="85"/>
      <c r="D4" s="85"/>
      <c r="E4" s="85"/>
      <c r="F4" s="85"/>
      <c r="G4" s="85"/>
      <c r="H4" s="85"/>
      <c r="I4" s="85"/>
      <c r="J4" s="85"/>
      <c r="K4" s="85"/>
      <c r="L4" s="86"/>
    </row>
    <row r="5" spans="1:12" x14ac:dyDescent="0.15">
      <c r="A5" s="83" t="s">
        <v>45</v>
      </c>
      <c r="B5" s="83"/>
      <c r="C5" s="83"/>
      <c r="D5" s="83"/>
      <c r="E5" s="83"/>
      <c r="F5" s="83"/>
      <c r="G5" s="83"/>
      <c r="H5" s="83"/>
      <c r="I5" s="83"/>
      <c r="J5" s="83"/>
      <c r="K5" s="83"/>
      <c r="L5" s="84"/>
    </row>
    <row r="6" spans="1:12" x14ac:dyDescent="0.15">
      <c r="A6" s="83" t="s">
        <v>46</v>
      </c>
      <c r="B6" s="83"/>
      <c r="C6" s="83"/>
      <c r="D6" s="83"/>
      <c r="E6" s="83"/>
      <c r="F6" s="83"/>
      <c r="G6" s="83"/>
      <c r="H6" s="83"/>
      <c r="I6" s="83"/>
      <c r="J6" s="83"/>
      <c r="K6" s="83"/>
      <c r="L6" s="84"/>
    </row>
    <row r="7" spans="1:12" x14ac:dyDescent="0.15">
      <c r="A7" s="83" t="s">
        <v>47</v>
      </c>
      <c r="B7" s="83"/>
      <c r="C7" s="83"/>
      <c r="D7" s="83"/>
      <c r="E7" s="83"/>
      <c r="F7" s="83"/>
      <c r="G7" s="83"/>
      <c r="H7" s="83"/>
      <c r="I7" s="83"/>
      <c r="J7" s="83"/>
      <c r="K7" s="83"/>
      <c r="L7" s="84"/>
    </row>
    <row r="8" spans="1:12" ht="21" customHeight="1" x14ac:dyDescent="0.15">
      <c r="A8" s="83" t="s">
        <v>48</v>
      </c>
      <c r="B8" s="83"/>
      <c r="C8" s="83"/>
      <c r="D8" s="83"/>
      <c r="E8" s="83"/>
      <c r="F8" s="83"/>
      <c r="G8" s="83"/>
      <c r="H8" s="83"/>
      <c r="I8" s="83"/>
      <c r="J8" s="83"/>
      <c r="K8" s="83"/>
      <c r="L8" s="84"/>
    </row>
    <row r="9" spans="1:12" ht="30.75" customHeight="1" x14ac:dyDescent="0.15">
      <c r="A9" s="83" t="s">
        <v>49</v>
      </c>
      <c r="B9" s="83"/>
      <c r="C9" s="83"/>
      <c r="D9" s="83"/>
      <c r="E9" s="83"/>
      <c r="F9" s="83"/>
      <c r="G9" s="83"/>
      <c r="H9" s="83"/>
      <c r="I9" s="83"/>
      <c r="J9" s="83"/>
      <c r="K9" s="83"/>
      <c r="L9" s="84"/>
    </row>
    <row r="10" spans="1:12" x14ac:dyDescent="0.15">
      <c r="A10" s="83" t="s">
        <v>50</v>
      </c>
      <c r="B10" s="83"/>
      <c r="C10" s="83"/>
      <c r="D10" s="83"/>
      <c r="E10" s="83"/>
      <c r="F10" s="83"/>
      <c r="G10" s="83"/>
      <c r="H10" s="83"/>
      <c r="I10" s="83"/>
      <c r="J10" s="83"/>
      <c r="K10" s="83"/>
      <c r="L10" s="84"/>
    </row>
    <row r="11" spans="1:12" x14ac:dyDescent="0.15">
      <c r="A11" s="83" t="s">
        <v>83</v>
      </c>
      <c r="B11" s="83"/>
      <c r="C11" s="83"/>
      <c r="D11" s="83"/>
      <c r="E11" s="83"/>
      <c r="F11" s="83"/>
      <c r="G11" s="83"/>
      <c r="H11" s="83"/>
      <c r="I11" s="83"/>
      <c r="J11" s="83"/>
      <c r="K11" s="83"/>
      <c r="L11" s="84"/>
    </row>
    <row r="12" spans="1:12" ht="23.25" customHeight="1" x14ac:dyDescent="0.15">
      <c r="A12" s="83" t="s">
        <v>84</v>
      </c>
      <c r="B12" s="83"/>
      <c r="C12" s="83"/>
      <c r="D12" s="83"/>
      <c r="E12" s="83"/>
      <c r="F12" s="83"/>
      <c r="G12" s="83"/>
      <c r="H12" s="83"/>
      <c r="I12" s="83"/>
      <c r="J12" s="83"/>
      <c r="K12" s="83"/>
      <c r="L12" s="84"/>
    </row>
    <row r="13" spans="1:12" x14ac:dyDescent="0.15">
      <c r="A13" s="83" t="s">
        <v>51</v>
      </c>
      <c r="B13" s="83"/>
      <c r="C13" s="83"/>
      <c r="D13" s="83"/>
      <c r="E13" s="83"/>
      <c r="F13" s="83"/>
      <c r="G13" s="83"/>
      <c r="H13" s="83"/>
      <c r="I13" s="83"/>
      <c r="J13" s="83"/>
      <c r="K13" s="83"/>
      <c r="L13" s="84"/>
    </row>
    <row r="14" spans="1:12" x14ac:dyDescent="0.15">
      <c r="A14" s="83" t="s">
        <v>52</v>
      </c>
      <c r="B14" s="83"/>
      <c r="C14" s="83"/>
      <c r="D14" s="83"/>
      <c r="E14" s="83"/>
      <c r="F14" s="83"/>
      <c r="G14" s="83"/>
      <c r="H14" s="83"/>
      <c r="I14" s="83"/>
      <c r="J14" s="83"/>
      <c r="K14" s="83"/>
      <c r="L14" s="84"/>
    </row>
    <row r="15" spans="1:12" x14ac:dyDescent="0.15">
      <c r="A15" s="83" t="s">
        <v>53</v>
      </c>
      <c r="B15" s="83"/>
      <c r="C15" s="83"/>
      <c r="D15" s="83"/>
      <c r="E15" s="83"/>
      <c r="F15" s="83"/>
      <c r="G15" s="83"/>
      <c r="H15" s="83"/>
      <c r="I15" s="83"/>
      <c r="J15" s="83"/>
      <c r="K15" s="83"/>
      <c r="L15" s="84"/>
    </row>
    <row r="16" spans="1:12" ht="28.5" customHeight="1" x14ac:dyDescent="0.15">
      <c r="A16" s="83" t="s">
        <v>85</v>
      </c>
      <c r="B16" s="83"/>
      <c r="C16" s="83"/>
      <c r="D16" s="83"/>
      <c r="E16" s="83"/>
      <c r="F16" s="83"/>
      <c r="G16" s="83"/>
      <c r="H16" s="83"/>
      <c r="I16" s="83"/>
      <c r="J16" s="83"/>
      <c r="K16" s="83"/>
      <c r="L16" s="84"/>
    </row>
    <row r="17" spans="1:12" x14ac:dyDescent="0.15">
      <c r="A17" s="83" t="s">
        <v>54</v>
      </c>
      <c r="B17" s="83"/>
      <c r="C17" s="83"/>
      <c r="D17" s="83"/>
      <c r="E17" s="83"/>
      <c r="F17" s="83"/>
      <c r="G17" s="83"/>
      <c r="H17" s="83"/>
      <c r="I17" s="83"/>
      <c r="J17" s="83"/>
      <c r="K17" s="83"/>
      <c r="L17" s="84"/>
    </row>
    <row r="18" spans="1:12" x14ac:dyDescent="0.15">
      <c r="A18" s="83" t="s">
        <v>55</v>
      </c>
      <c r="B18" s="83"/>
      <c r="C18" s="83"/>
      <c r="D18" s="83"/>
      <c r="E18" s="83"/>
      <c r="F18" s="83"/>
      <c r="G18" s="83"/>
      <c r="H18" s="83"/>
      <c r="I18" s="83"/>
      <c r="J18" s="83"/>
      <c r="K18" s="83"/>
      <c r="L18" s="84"/>
    </row>
    <row r="19" spans="1:12" x14ac:dyDescent="0.15">
      <c r="A19" s="83" t="s">
        <v>56</v>
      </c>
      <c r="B19" s="83"/>
      <c r="C19" s="83"/>
      <c r="D19" s="83"/>
      <c r="E19" s="83"/>
      <c r="F19" s="83"/>
      <c r="G19" s="83"/>
      <c r="H19" s="83"/>
      <c r="I19" s="83"/>
      <c r="J19" s="83"/>
      <c r="K19" s="83"/>
      <c r="L19" s="84"/>
    </row>
    <row r="20" spans="1:12" ht="32.25" customHeight="1" thickBot="1" x14ac:dyDescent="0.2">
      <c r="A20" s="87"/>
      <c r="B20" s="87"/>
      <c r="C20" s="87"/>
      <c r="D20" s="87"/>
      <c r="E20" s="87"/>
      <c r="F20" s="87"/>
      <c r="G20" s="87"/>
      <c r="H20" s="87"/>
      <c r="I20" s="87"/>
      <c r="J20" s="87"/>
      <c r="K20" s="87"/>
      <c r="L20" s="88"/>
    </row>
  </sheetData>
  <mergeCells count="17">
    <mergeCell ref="A20:L20"/>
    <mergeCell ref="A19:L19"/>
    <mergeCell ref="A15:L15"/>
    <mergeCell ref="A16:L16"/>
    <mergeCell ref="A17:L17"/>
    <mergeCell ref="A18:L18"/>
    <mergeCell ref="A14:L14"/>
    <mergeCell ref="A4:L4"/>
    <mergeCell ref="A5:L5"/>
    <mergeCell ref="A6:L6"/>
    <mergeCell ref="A7:L7"/>
    <mergeCell ref="A8:L8"/>
    <mergeCell ref="A9:L9"/>
    <mergeCell ref="A10:L10"/>
    <mergeCell ref="A11:L11"/>
    <mergeCell ref="A12:L12"/>
    <mergeCell ref="A13:L13"/>
  </mergeCells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학생</vt:lpstr>
      <vt:lpstr>학부모</vt:lpstr>
      <vt:lpstr>설문조사분석 및 총평</vt:lpstr>
      <vt:lpstr>건의사항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user</cp:lastModifiedBy>
  <cp:lastPrinted>2018-07-06T06:13:34Z</cp:lastPrinted>
  <dcterms:created xsi:type="dcterms:W3CDTF">2009-11-18T08:24:08Z</dcterms:created>
  <dcterms:modified xsi:type="dcterms:W3CDTF">2022-10-03T01:35:29Z</dcterms:modified>
</cp:coreProperties>
</file>