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8"/>
  <workbookPr defaultThemeVersion="124226"/>
  <mc:AlternateContent xmlns:mc="http://schemas.openxmlformats.org/markup-compatibility/2006">
    <mc:Choice Requires="x15">
      <x15ac:absPath xmlns:x15ac="http://schemas.microsoft.com/office/spreadsheetml/2010/11/ac" url="E:\박지연1\명덕고\설문조사결과\2023\"/>
    </mc:Choice>
  </mc:AlternateContent>
  <xr:revisionPtr revIDLastSave="0" documentId="8_{FC74502B-79F5-47EC-8ED7-6185500D2B50}" xr6:coauthVersionLast="36" xr6:coauthVersionMax="36" xr10:uidLastSave="{00000000-0000-0000-0000-000000000000}"/>
  <bookViews>
    <workbookView xWindow="0" yWindow="0" windowWidth="25200" windowHeight="11730" activeTab="2" xr2:uid="{00000000-000D-0000-FFFF-FFFF00000000}"/>
  </bookViews>
  <sheets>
    <sheet name="학생" sheetId="5" r:id="rId1"/>
    <sheet name="학부모" sheetId="4" r:id="rId2"/>
    <sheet name="건의사항" sheetId="6" r:id="rId3"/>
  </sheets>
  <calcPr calcId="191029"/>
</workbook>
</file>

<file path=xl/calcChain.xml><?xml version="1.0" encoding="utf-8"?>
<calcChain xmlns="http://schemas.openxmlformats.org/spreadsheetml/2006/main">
  <c r="D75" i="5" l="1"/>
  <c r="D67" i="5"/>
  <c r="D59" i="5"/>
  <c r="D51" i="5"/>
  <c r="D43" i="5"/>
  <c r="D35" i="5"/>
  <c r="D27" i="5"/>
  <c r="D19" i="5"/>
  <c r="D11" i="5"/>
  <c r="E10" i="5" l="1"/>
  <c r="E6" i="5"/>
  <c r="E9" i="5"/>
  <c r="E8" i="5"/>
  <c r="E7" i="5"/>
  <c r="E17" i="5"/>
  <c r="E16" i="5"/>
  <c r="E15" i="5"/>
  <c r="E18" i="5"/>
  <c r="E14" i="5"/>
  <c r="E74" i="5"/>
  <c r="E70" i="5"/>
  <c r="E73" i="5"/>
  <c r="E72" i="5"/>
  <c r="E71" i="5"/>
  <c r="E65" i="5"/>
  <c r="E63" i="5"/>
  <c r="E66" i="5"/>
  <c r="E62" i="5"/>
  <c r="E64" i="5"/>
  <c r="E57" i="5"/>
  <c r="E56" i="5"/>
  <c r="E55" i="5"/>
  <c r="E58" i="5"/>
  <c r="E54" i="5"/>
  <c r="E50" i="5"/>
  <c r="E46" i="5"/>
  <c r="E49" i="5"/>
  <c r="E48" i="5"/>
  <c r="E47" i="5"/>
  <c r="E41" i="5"/>
  <c r="E40" i="5"/>
  <c r="E39" i="5"/>
  <c r="E42" i="5"/>
  <c r="E38" i="5"/>
  <c r="E31" i="5"/>
  <c r="E34" i="5"/>
  <c r="E30" i="5"/>
  <c r="E33" i="5"/>
  <c r="E32" i="5"/>
  <c r="E23" i="5"/>
  <c r="E26" i="5"/>
  <c r="E24" i="5"/>
  <c r="E22" i="5"/>
  <c r="E25" i="5"/>
  <c r="D51" i="4"/>
  <c r="D43" i="4"/>
  <c r="E19" i="5" l="1"/>
  <c r="E11" i="5"/>
  <c r="E75" i="5"/>
  <c r="E67" i="5"/>
  <c r="E59" i="5"/>
  <c r="E51" i="5"/>
  <c r="E43" i="5"/>
  <c r="E35" i="5"/>
  <c r="E27" i="5"/>
  <c r="E47" i="4"/>
  <c r="E50" i="4"/>
  <c r="E46" i="4"/>
  <c r="E49" i="4"/>
  <c r="E48" i="4"/>
  <c r="E40" i="4"/>
  <c r="E39" i="4"/>
  <c r="E42" i="4"/>
  <c r="E38" i="4"/>
  <c r="E41" i="4"/>
  <c r="D11" i="4"/>
  <c r="E8" i="4" l="1"/>
  <c r="E7" i="4"/>
  <c r="E10" i="4"/>
  <c r="E6" i="4"/>
  <c r="E9" i="4"/>
  <c r="E43" i="4"/>
  <c r="D35" i="4"/>
  <c r="D27" i="4"/>
  <c r="D19" i="4"/>
  <c r="E15" i="4" l="1"/>
  <c r="E16" i="4"/>
  <c r="E14" i="4"/>
  <c r="E17" i="4"/>
  <c r="E18" i="4"/>
  <c r="E31" i="4"/>
  <c r="E34" i="4"/>
  <c r="E30" i="4"/>
  <c r="E33" i="4"/>
  <c r="E32" i="4"/>
  <c r="E26" i="4"/>
  <c r="E22" i="4"/>
  <c r="E25" i="4"/>
  <c r="E24" i="4"/>
  <c r="E23" i="4"/>
  <c r="E11" i="4"/>
  <c r="E51" i="4"/>
  <c r="E19" i="4" l="1"/>
  <c r="E35" i="4"/>
  <c r="E27" i="4"/>
</calcChain>
</file>

<file path=xl/sharedStrings.xml><?xml version="1.0" encoding="utf-8"?>
<sst xmlns="http://schemas.openxmlformats.org/spreadsheetml/2006/main" count="550" uniqueCount="232">
  <si>
    <t xml:space="preserve"> &lt; 급식에 대한 만족도 &gt;</t>
    <phoneticPr fontId="2" type="noConversion"/>
  </si>
  <si>
    <t>질문</t>
    <phoneticPr fontId="2" type="noConversion"/>
  </si>
  <si>
    <t>번호</t>
    <phoneticPr fontId="2" type="noConversion"/>
  </si>
  <si>
    <t>문항</t>
    <phoneticPr fontId="2" type="noConversion"/>
  </si>
  <si>
    <t>합계</t>
    <phoneticPr fontId="2" type="noConversion"/>
  </si>
  <si>
    <t>비율</t>
    <phoneticPr fontId="2" type="noConversion"/>
  </si>
  <si>
    <t>기타</t>
    <phoneticPr fontId="2" type="noConversion"/>
  </si>
  <si>
    <t>1. 우리 학교의 급식은 영양적으로 균형 있는 건강한 식사이다.</t>
    <phoneticPr fontId="2" type="noConversion"/>
  </si>
  <si>
    <t>2. 우리 학교 급식에 사용되는 식재료는 신선하고 품질이 우수하다.</t>
    <phoneticPr fontId="2" type="noConversion"/>
  </si>
  <si>
    <t>3. 우리 학교 급식은 위생적이고 안전하게 조리된다.</t>
    <phoneticPr fontId="2" type="noConversion"/>
  </si>
  <si>
    <t>4. 우리 학교는 학교 홈페이지/급식게시판,가정통신 통해 급식정보 제공과 소통이 원활히 이루어진다.</t>
    <phoneticPr fontId="2" type="noConversion"/>
  </si>
  <si>
    <t>5. 우리 학교는 올바른 식사와 배식지도 관해 선생님이나 영양선생님이 지도를 해 주신다.</t>
    <phoneticPr fontId="2" type="noConversion"/>
  </si>
  <si>
    <t>6. 우리 학교 급식에 대해 전반적으로 만족한다.</t>
    <phoneticPr fontId="2" type="noConversion"/>
  </si>
  <si>
    <t>7. 나는 골고루 먹기의 중요성을 알고 있으며 실천하고 있다.</t>
    <phoneticPr fontId="2" type="noConversion"/>
  </si>
  <si>
    <t>8. 나는 음식물의 소중함을 알고 남기지 않으려고 노력한다.</t>
    <phoneticPr fontId="2" type="noConversion"/>
  </si>
  <si>
    <t>9. 우리 학교급식에서 개선되었으면 하는 분야를 한가지만 골라주세요.</t>
    <phoneticPr fontId="2" type="noConversion"/>
  </si>
  <si>
    <t>10. 식생활과 관련하여 배우고 싶은 교육 내용을 모두 골라주세요.</t>
    <phoneticPr fontId="2" type="noConversion"/>
  </si>
  <si>
    <t>매우 그렇다</t>
    <phoneticPr fontId="2" type="noConversion"/>
  </si>
  <si>
    <t xml:space="preserve">그렇다 </t>
    <phoneticPr fontId="2" type="noConversion"/>
  </si>
  <si>
    <t>보통이다</t>
    <phoneticPr fontId="2" type="noConversion"/>
  </si>
  <si>
    <t>그렇지 않다</t>
    <phoneticPr fontId="2" type="noConversion"/>
  </si>
  <si>
    <t>전혀 그렇지 않다</t>
    <phoneticPr fontId="2" type="noConversion"/>
  </si>
  <si>
    <t>합계</t>
    <phoneticPr fontId="2" type="noConversion"/>
  </si>
  <si>
    <t>급식 양</t>
    <phoneticPr fontId="2" type="noConversion"/>
  </si>
  <si>
    <t>건강한 급식의 맛</t>
    <phoneticPr fontId="2" type="noConversion"/>
  </si>
  <si>
    <t>채소반찬 많이 제공</t>
    <phoneticPr fontId="2" type="noConversion"/>
  </si>
  <si>
    <t>고기류 반찬 부족</t>
    <phoneticPr fontId="2" type="noConversion"/>
  </si>
  <si>
    <t>기타</t>
    <phoneticPr fontId="2" type="noConversion"/>
  </si>
  <si>
    <t>나의 건강과 영양소</t>
    <phoneticPr fontId="2" type="noConversion"/>
  </si>
  <si>
    <t>비만</t>
    <phoneticPr fontId="2" type="noConversion"/>
  </si>
  <si>
    <t>편식</t>
    <phoneticPr fontId="2" type="noConversion"/>
  </si>
  <si>
    <t>밥상머리교육</t>
    <phoneticPr fontId="2" type="noConversion"/>
  </si>
  <si>
    <t>건강 음식 만들기</t>
    <phoneticPr fontId="2" type="noConversion"/>
  </si>
  <si>
    <t>바른먹거리</t>
    <phoneticPr fontId="2" type="noConversion"/>
  </si>
  <si>
    <t>음식물쓰레기와 환경보호</t>
    <phoneticPr fontId="2" type="noConversion"/>
  </si>
  <si>
    <t>2. 우리 학교는 3無(잔류농약,방사능,GMO) 급식의 실천을 통해 신선하고 우수한 식재료를 사용한다.</t>
    <phoneticPr fontId="2" type="noConversion"/>
  </si>
  <si>
    <t>4. 우리 학교는 학교 홈페이지/급식게시판,가정통신,학교급식 모니터링제 통해 의사소통이 원활히 이루어진다.</t>
    <phoneticPr fontId="2" type="noConversion"/>
  </si>
  <si>
    <t>명덕외국어고등학교(학생)</t>
    <phoneticPr fontId="2" type="noConversion"/>
  </si>
  <si>
    <t>명덕외국어고등학교(학부모)</t>
    <phoneticPr fontId="2" type="noConversion"/>
  </si>
  <si>
    <t>* 학생 및 학부모 건의 사항 *</t>
    <phoneticPr fontId="2" type="noConversion"/>
  </si>
  <si>
    <t xml:space="preserve">         2023년 학교급식만족도통계표</t>
    <phoneticPr fontId="2" type="noConversion"/>
  </si>
  <si>
    <r>
      <t>♣</t>
    </r>
    <r>
      <rPr>
        <b/>
        <sz val="10"/>
        <rFont val="굴림"/>
        <family val="3"/>
        <charset val="129"/>
      </rPr>
      <t xml:space="preserve"> </t>
    </r>
    <r>
      <rPr>
        <b/>
        <sz val="10"/>
        <color indexed="48"/>
        <rFont val="굴림"/>
        <family val="3"/>
        <charset val="129"/>
      </rPr>
      <t xml:space="preserve">조사일시 :  2023년 4월  
</t>
    </r>
    <r>
      <rPr>
        <b/>
        <sz val="10"/>
        <color rgb="FFFF0000"/>
        <rFont val="굴림"/>
        <family val="3"/>
        <charset val="129"/>
      </rPr>
      <t>♣</t>
    </r>
    <r>
      <rPr>
        <b/>
        <sz val="10"/>
        <color indexed="48"/>
        <rFont val="굴림"/>
        <family val="3"/>
        <charset val="129"/>
      </rPr>
      <t xml:space="preserve"> 조사인원 :  56명    </t>
    </r>
    <r>
      <rPr>
        <b/>
        <sz val="10"/>
        <rFont val="굴림"/>
        <family val="3"/>
        <charset val="129"/>
      </rPr>
      <t xml:space="preserve">            
</t>
    </r>
    <r>
      <rPr>
        <b/>
        <sz val="10"/>
        <color indexed="10"/>
        <rFont val="굴림"/>
        <family val="3"/>
        <charset val="129"/>
      </rPr>
      <t/>
    </r>
    <phoneticPr fontId="2" type="noConversion"/>
  </si>
  <si>
    <r>
      <t>♣</t>
    </r>
    <r>
      <rPr>
        <b/>
        <sz val="10"/>
        <rFont val="굴림"/>
        <family val="3"/>
        <charset val="129"/>
      </rPr>
      <t xml:space="preserve"> </t>
    </r>
    <r>
      <rPr>
        <b/>
        <sz val="10"/>
        <color indexed="48"/>
        <rFont val="굴림"/>
        <family val="3"/>
        <charset val="129"/>
      </rPr>
      <t xml:space="preserve">조사일시 :  2023년 4월  
</t>
    </r>
    <r>
      <rPr>
        <b/>
        <sz val="10"/>
        <color rgb="FFFF0000"/>
        <rFont val="굴림"/>
        <family val="3"/>
        <charset val="129"/>
      </rPr>
      <t>♣</t>
    </r>
    <r>
      <rPr>
        <b/>
        <sz val="10"/>
        <color indexed="48"/>
        <rFont val="굴림"/>
        <family val="3"/>
        <charset val="129"/>
      </rPr>
      <t xml:space="preserve"> 조사인원 :  178명  </t>
    </r>
    <r>
      <rPr>
        <b/>
        <sz val="10"/>
        <rFont val="굴림"/>
        <family val="3"/>
        <charset val="129"/>
      </rPr>
      <t xml:space="preserve">            
</t>
    </r>
    <r>
      <rPr>
        <b/>
        <sz val="10"/>
        <color indexed="10"/>
        <rFont val="굴림"/>
        <family val="3"/>
        <charset val="129"/>
      </rPr>
      <t/>
    </r>
    <phoneticPr fontId="2" type="noConversion"/>
  </si>
  <si>
    <t>식재료선정에 있어서 영양이 우선시 되어야겠지만 가끔씩은 아이들이 선호하는 재료들로 선택된 것들로 조리된 음식들도 나왔으면 합니다.</t>
  </si>
  <si>
    <t>학부모</t>
    <phoneticPr fontId="16" type="noConversion"/>
  </si>
  <si>
    <t xml:space="preserve">기숙생활하는아이들은 방마다 조식시간이 정해져있는듯한데 시간이 빠듯해서 거의 시리얼로 아침을 해결함 조식시간이 촉박한 기숙사 아이들이 있으니 개선요망 </t>
  </si>
  <si>
    <t>한달에 한번 특식으로 공부로 지친 아이들에게 즐거움을 주었음합니다. 급식비를 더내서라도요~~</t>
  </si>
  <si>
    <t>매끼 신선한 야채와 과일이 필요해요 
월단위 또는 주단위로 식단을 미리 가정으로 보내주세요 
감사합니다</t>
  </si>
  <si>
    <t>맛없다하답니다.</t>
  </si>
  <si>
    <t>다양한 국가별 음식 맛볼수 있었으면 좋겠어요</t>
    <phoneticPr fontId="16" type="noConversion"/>
  </si>
  <si>
    <t>좀더 맛에 신경을 써주셨으면 좋겠습니다.</t>
  </si>
  <si>
    <t>맛있는 급식 만족합니다.</t>
  </si>
  <si>
    <t>급식을 타학교 학생들에게 파는 경우가 있는데 점점  급식을 안먹으려해서 걱정이됩니다.
학생들이 조식은 못먹더라 석식은 잘먹을수있도록 지도해주세요</t>
  </si>
  <si>
    <t>아침식사로 아이들이 잘 먹는 햄.치즈정도가 들어가는 샌드위치가 있으면 좋겠습니다.(아이들 홍루이젠 샌드위치 반응좋았다 하네요^^)</t>
  </si>
  <si>
    <t>아침 메뉴가 다양했으면 좋겠어요~</t>
  </si>
  <si>
    <t>아이들이 맛있다... 라는 평은 가끔 하는것같아서 기숙사 3끼내내 먹는 급식이 좀 더 맛있어졌으면 합니다.</t>
  </si>
  <si>
    <t>아이가 만족하고 있고, 영양사 선생님/ 급식 관련 직원분들도 친절 하시고 잘 해주셔서 감사하다고 합니다.
항상 아이들 위해 고생 하시는 모든 분들 감사합니다.~
힘내시고, 좋은 하루 되세요^^</t>
  </si>
  <si>
    <t>아이들 간식으로 과일이 급식실말고 따로 나왔으면 좋겠습니다
급식실 이용하는데 줄이 너무 길어 대기시간이 길다고합니다 총학생수가 너무많아 분산해서 먹었으면 좋겠습니다</t>
    <phoneticPr fontId="16" type="noConversion"/>
  </si>
  <si>
    <t>신입생으로 일전에 개구리 사태와 관련해 굉장히 걱정이 크고 아직 명확히 해소되지 않은 것이 사실입니다.
기숙으로 전식 급식으로만 의존하고 있다는 점을 가만하여 명덕고,여고와 함께 대량 급식이 아닌 분리하여 양질의 급식이 제공되길 바랍니다.</t>
  </si>
  <si>
    <t>같은 재료가 너무 많이 쓰입니다</t>
  </si>
  <si>
    <t>아이가 학교급식을 매우 좋아합니다.
맛있고 여러가지 메뉴가 나와서 좋다고 하네요.
계속해서 양질의 다양한 급식에 만족하며 학교생활의 또하나의 즐거움으로 유지될 수 있도록 잘 부탁드립니다.^^</t>
  </si>
  <si>
    <t>많은 학생 급식으로 대기 시간이 너무 길고
특히 기숙사생은 아침 급식은 의무 인데 시간이 부족하여 식사는하지 못하고 급식비만 지불하게 된다 개선 요청 합니다</t>
  </si>
  <si>
    <t>균형잡힌영양식을 위해서 매일 아침일찍부터 도생해주셔서 감사합니다~
아침급식시간이 너무 짧고 줄은 너무 길어서 아침억기가 힘들다고 합니다~~
아침식사시간의 개선이 필요해보입니다~~
아침을 꼭 먹는 아이가 아침먹기가 힘들다고 하니 마음이 좋지않아서요...ㅠ</t>
  </si>
  <si>
    <t>급식 이용 학생 수 대비 배식 시간이 너무 지체되어 학생들의 대기 시간이 너무 길다고 합니다. 원활한 배식으로 아이들이 식사 시간을 충분히 즐겼으면 좋겠습니다.</t>
  </si>
  <si>
    <t>입학 후 몇번이나 음식에서 이물질이 나왔었습니다.위생이 엉망입니다. 그리고 대부분의 식단이 너무 맵습니다. 아이들을 위해 맵기 조절좀 했으면 합니다.
식단이 좀더 영양가있게 골고루 짰으면합니다.아침식단엔 바쁜아이들이 들고 갈수있도록 포장된 간식들이 들어가면 좋겠습니다. 아이들이 눈으로보고 먹고싶게끔 음식의 미적부분도 좀 고려하셨으면 좋겠습니다.식단올라온거 보면 먹고싶은 느낌이 전혀들지않습니다. 영양사님의 적극적인 개선이 필요해 보입니다.</t>
  </si>
  <si>
    <t>맛이 일정하지 않음(간이 싱겁거나 짜거나 함)</t>
  </si>
  <si>
    <t xml:space="preserve">학생들이 집밥같은 급식을 먹을수 있게 다양한 메뉴들로 맛있게 부탁드려요. </t>
  </si>
  <si>
    <t xml:space="preserve">균형잡힌  식단을 부탁드립니다 </t>
  </si>
  <si>
    <t>항상 따뜻하고 맛있는 급식 제공해 주셔서 감사합니다.
자주 중복되지 않도록 다양한 메뉴 부탁드립니다~</t>
  </si>
  <si>
    <t>없음</t>
  </si>
  <si>
    <t>아이들 입맛에 맞는 계절메뉴도 부탁드립니다</t>
  </si>
  <si>
    <t>전체적으로 간이 세고 매운 것이 한끼에 여러개 중복되는 경우가 종종 있다고합니다.여러가지로 어려움이 있으시겠지만 간이 너무 강하지않도록 부탁드립니다. 그리고 3월에 코로나확진으로 환불안내를 담임선생님통해서 받았는데 확인부탁드립니다</t>
  </si>
  <si>
    <t xml:space="preserve">솔직히 신입생이라 급식을 잘몰리서 답변을 구체적으로 못하겠습니다. 그래도 늘 애써주시는 마음 감사합니다. </t>
  </si>
  <si>
    <t>신경써서 만들어준 급식 감사드려요.
그러나 아이가 급식을 못먹고 오는 상황들이 자주 발생하여 건의합니다.
전반적으로 음식이 짜고 맵고 기름지고 자극적이라 배불리 먹기 힘들다고 합니다.
고생하셔서 조리해주신 음식 맛있게 잘 먹고 깨끗하게 비워진 식판으로 보답하고싶네요.
조금만 덜 맵고 짜지않았으면 좋겠습니다!!!</t>
    <phoneticPr fontId="16" type="noConversion"/>
  </si>
  <si>
    <t>앞으로도 잘 부탁드립니다</t>
  </si>
  <si>
    <t>현 급식이 메뉴가 매우 좋은 평가를 받고 있으리라 생각합니다  단, 야채 또는 채소를 샐러드 외 다양한 조리법으로 섭취하도록 제공해주셨으면 합니다.</t>
  </si>
  <si>
    <t>스쿨투게더를 통해 그날의 급식내용을 확인할 수 있으면 좋겠어요</t>
  </si>
  <si>
    <t>답변하기가 힘들다. 학부모들이 잘 모르는 내용이 있어 답하기가 어렵다</t>
  </si>
  <si>
    <t>모든,기준에 다 맞겠지만 예전부터 맛이 너무없다는 전반적인 이야기를 학생들이 많이합니다.
영양소도 좋지만 맛이있었으면 좋겠습니다</t>
  </si>
  <si>
    <t>식사량은 학생이 자유롭게 조절할 수 있도록 해 주셨으면 합니다</t>
  </si>
  <si>
    <t>매운음식을 잘 못먹는학생을 위해서 맵기조절도 고려 부탁드립니다.</t>
  </si>
  <si>
    <t>급식 맛집을 목표로 위생적이고 다양한 메뉴를 제공해 고등학교의 즐거운 생활 중 하나가 되었으면 합니다.</t>
  </si>
  <si>
    <t>아침을 안먹는것이 문제 
선택이 가능한건 아닌지 개선이 필요하다</t>
  </si>
  <si>
    <t xml:space="preserve">여름이 오고 있습니다. 위생에 더욱 신경써 주세요 </t>
  </si>
  <si>
    <t>석식비를 내고도 맛없다고 안먹는 경우도 많고 학기중에는 방학때와 메뉴가 많이 다르고 맛없다는 얘기도 많이 들었습니다. 참고해서 아이들이 끼니를 거르지 않고 즐겁게 식사할 수 있도록 신경써 주시기 바랍니다.</t>
  </si>
  <si>
    <t>메뉴간의 조합이 조화롭지 못한 경우가 종종 있고 맛이 이상해서 못먹고 버리는 경우도 있답니다</t>
  </si>
  <si>
    <t>토요일 오전 급식 인원이 적더라도 항상 운영해주시면 좋겠습니다.
조리가 어렵다면, 도시락 주문식으로라도 학생들이 조식을 먹을 수 있게 해 주시길 부탁드립니다. 
매점에서 사먹을 종류도 마땅치 않도, 아침에 외부에 나가서 밥을 사먹기도 힘듭니다.</t>
  </si>
  <si>
    <t>아이들에게 먹고 싶은 음식을 조사하여 반영 했으면 좋겠습니다</t>
  </si>
  <si>
    <t>식단에서 예를들어 죽이랑 잔치국수를 함께 주는 구성은 피해주시면 좋겠습니다.
세끼 학교서 먹는 아이들에게 주중 두번씩 올라오는것 보단 힘드시지만 다양한 메뉴선정 부탁드려봅니다~. 노고에 감사드려요. 조금만더 세밀한 보살핌 부탁드려요~!</t>
  </si>
  <si>
    <t xml:space="preserve">조리법과 맛을 좀 개선해서 아이들이 학교 급식으로 충분히 식사릉 할 수 있게 해 주세요. </t>
  </si>
  <si>
    <t xml:space="preserve">아침엔 잠을 이기지 못해 아침 급식을 건너뛰는 일이 간혹 있습니다.
정성껏 준비한 음식이 버려지지않고,
아침 영양도 잘 챙길 수 있도록 잘 지도해주세요. 고맙습니다. </t>
  </si>
  <si>
    <t>급식메뉴중 분식류가 많습니다(오뎅국.튀김)
단백한 한식위주의 메뉴좀 부탁드립니다.</t>
  </si>
  <si>
    <t>과일을 조식뿐만 아니라 중식이나 석식에도 먹을수 있도록 해주시면 좋겠습니다.</t>
  </si>
  <si>
    <t>급식관련하여 큰 불만은 없으며 잘 챙겨주시리라 믿고있습니다 집에서 떨어져 기숙사에서 모든 식사를 해결하고있고, 먹거리에 예민한 시기이므로 균형잡힌 영양과 위생에 좀더 신경 써주시길 바랍니다.</t>
  </si>
  <si>
    <t xml:space="preserve">조식을 간단한 우유 요플레나 모닝빵 등으로 각자의 방에 문고리 배식은 어떨까요. 건의드려봅니다. </t>
  </si>
  <si>
    <t>과일이 좀 많았으면 좋겠어요. 
아이들이 좋아할만한 메뉴 부탁드려요.</t>
  </si>
  <si>
    <t>작년에 위생부분 이슈가 많이 발생된바 더욱더 청결하게 신경써서 조리해줄것과, 아이들을 대하는 영양사 선생님들의 언행과 행동에도 각별한 신경이 필요해 보입니다.</t>
  </si>
  <si>
    <t>급식이 점점 맛이 없어져 먹을것이 없다고 합니다 그래서 밥을 거의 먹지않고 끼니를 매점에서 해결하는 일이 늘어나고 있습니다
그리고 식단이 어떻게 이루어지는지 올해 2월 마지막 1~2주 사이에 단가가 비싼 급식이 집중적으로 나와, 아이들이 평상시에는 구경도 못한 음식들이 학년말에 몰아서 나왔다고 식단에 문제가 있는거 아니냐며 불만이 많았다고 합니다 
하루 세끼를 학교 급식으로 먹는 아이들입니다
제발 조금만 더 맛에도 신경써주셔서 아이들이 기다리는 급식시간이 되길 간절히 부탁드립니다</t>
  </si>
  <si>
    <t>아이들의 기호도 반영해서 찾고싶은 급식이 될 수 있도록 개선해주시면 감사드리겠습니다.</t>
  </si>
  <si>
    <t xml:space="preserve">금액인상도 했다. 타학교의 급식메뉴와 비교할때 같은 금액으로 정해지는 메뉴가 맞나 싶을정도로  음식조합도 영양도 메뉴도 엉망이다. 삼식을 해결하고 있는 아이들에게 다양한 메뉴의 식사를 제공했으면 좋겠다. </t>
  </si>
  <si>
    <t>급식실 환기시설이 보강되면 좋겠습니다.
음식 냄새, 식기 세척한 냄새(세제) 등이 뒤섞여서 아이들이 힘들어한다고 합니다.</t>
  </si>
  <si>
    <t>아이들이 가고 싶은 식당이 될 수 있도록 단체 급식의 조리법, 메뉴 등을 다양화 해 주세요.
기숙시에서 지내지만 외식이 너무 많은 편입니다.</t>
  </si>
  <si>
    <t>식당 증축 건의합니다.</t>
  </si>
  <si>
    <t xml:space="preserve">급식이 맛이없다고 합니다
굶거나 매점가서 해결하는 친구들이 많다고 합니다
급식을 잘 지도해주시기 바랍니다 </t>
  </si>
  <si>
    <t xml:space="preserve">아침 급식비는 내고 있지만
잠때문에 식사를 못 하고 있어요.
거의 매달 16만원을 기부하고 있네요.
제발 아침에 포장된 샌드위치와 주스라도 준비해주면
아이들이 그거라도 쉬는 시간에 먹을수 있지 않을까요?
급식과 관련된 학교의 대처는 정말 화가 많이 나요.
반찬도 너무 성의없고 맛이 없다하니 그 많은 급식비로 도대체 뭘 하는건지 </t>
  </si>
  <si>
    <t xml:space="preserve">영양적인면은 좋은지 모르겠지만 아이가 학교에서 밥을 안먹습니다. 너무 맛이 없다하고 다른 친구들도 안먹는 친구가 많다고 하는데 한참 크는 시기에 밥을 안먹으니 너무 걱정이 많아요. 우선 음식의 맛을 개선해 주시면 안될까요 </t>
  </si>
  <si>
    <t>위생관리와 메뉴의 다양성과 맛 추구</t>
  </si>
  <si>
    <t>위생관리에 좀더신경써주셨으면합니다.</t>
  </si>
  <si>
    <t>토요급식이 계속 되면 좋겠습니다.</t>
  </si>
  <si>
    <t>조금더 질좋은 급식이 되었으면합니다.
(맛.영양)</t>
  </si>
  <si>
    <t>영양뿐만 아니라 아이들 입맛과 기호도 감안해주시길 비립니다.</t>
  </si>
  <si>
    <t>큰새우가 껍질째 들어있는 메뉴가 나올때 아이들이 까먹기 힘들어 그냥 버리는 경우가 너무 많아서 아깝다고 저희 아이가 그러더라구요
깐새우로 재료를 대체해 주셨으면 합니다</t>
  </si>
  <si>
    <t>한끼식사에,균형잡힌 식사도 좋으나 고등학생들이 즐겨먹는 메뉴가 선택가능한 가짓수로 제공됐으면 합니다</t>
  </si>
  <si>
    <t>전체적으로 매운 음식만 나올 때가 있어서 먹기 힘들때가 있답니다. 매운게 나올 때는 안매운 것들도 많이 포함시켜주세요.
조식과 석식은 의무급식말고 쿠폰식으로 하는 것도 좋을 것 같아요..(너무 맛있는 메뉴라서 안먹을 수 없게 만들면 많이들 먹을 것 같아요)</t>
    <phoneticPr fontId="16" type="noConversion"/>
  </si>
  <si>
    <t>우선 너무 감사드립니다. 기숙사생의 특성상 매끼니를 학교에서 먹는만큼 학교급식의 질이 정말 중요하다고 생각합니다. 신선한 야채나 과일을 많이 먹을수 있도록 부탁드립니다. 그리고 아침 식사를 거르는 아이들이 많다고 알고 있어요 두유랑 샌드위치같이 바쁠때 들고가서 먹을수 있는 식단도 포함되었으면 좋겠습니다.</t>
  </si>
  <si>
    <t>계속 맛있고 영양균형이 이루어진 식사 부탁드려요.</t>
  </si>
  <si>
    <t>영양사의 근무 기간을 1년 단위로 하고 로테이션이 필요하다고 생각합니다</t>
  </si>
  <si>
    <t>아이들이 좋아하는 반찬양 이 부족한것 같고. 조리하실때   영 양 균형 을 맞추는게 중 요하긴하지만 아이들이 우선 잘먹어야하니  아이들 압맞에도 좀 맞게해주셨음 합니다 조리부분 늘 아쉽습니다  배고파서 먹는게 아니고 맛있어서 먹는다면 잔반이 많이 남지 않을듯해요</t>
  </si>
  <si>
    <t>재료가 훌륭한건 인정하나 맛 평가에서는 제로다</t>
  </si>
  <si>
    <t>방학때에 비해 급식 만족도가 많이 떨어진듯힓니다.
조금만 더 신경 써주시면좋겠습니다^^.</t>
    <phoneticPr fontId="16" type="noConversion"/>
  </si>
  <si>
    <t>아무래도 세 끼 모두 급식에 의존하고 있기에 무엇보다도 위생과 영양균형에 신경써주시면 감사하겠습니다^^
감사합니다!!</t>
  </si>
  <si>
    <t xml:space="preserve">아침식사가 죽이나 시리얼이면 좋겠어요. 현재도 그렇긴 하지만 매일 그럼 어떨까 싶어요. </t>
  </si>
  <si>
    <t>애들이 식사를 거르지않게 식단을 잘 짜주면 좋겠어요 밥을 거를때가 종종 있어요</t>
  </si>
  <si>
    <t>맛이 개선했으면 합니다.</t>
  </si>
  <si>
    <t>아이들이 좋아하는 식단을 제공해주시면 감사하겠습니다.</t>
  </si>
  <si>
    <t>석식에 맛과 영양을 좀더 신경써주셨으면 합니다</t>
  </si>
  <si>
    <t>고기류 요리를 너무 못해요.
특히 고기 딱딱하고 맛이 형편없어요.
전반적으로 급식이 너무 맛이 없으며, 아이가 급식 맛없어서 안먹고,굶고 와요ㅠㆍㅠ</t>
    <phoneticPr fontId="16" type="noConversion"/>
  </si>
  <si>
    <t>석식에 좀더 신경써주셨으면 합니다</t>
  </si>
  <si>
    <t>아이들이 급식이 맛이없다는 얘기도 많이하고
그로인해 굶거나 매점서 끼니를 보충한다고 합니다</t>
    <phoneticPr fontId="16" type="noConversion"/>
  </si>
  <si>
    <t>급식 맛의 개선이 시급함</t>
  </si>
  <si>
    <t>아이들 영양을 위해서 육류를 해주는것은 좋으나 아이들 입맛에 맞는 다양한 조리법을 부탁드립니다</t>
  </si>
  <si>
    <t>급식 선호도가 매일 편차 있는 것 같음
아이들 의견 추합하셔서 맛있고 위생적인 급식 부탁 
드려요</t>
  </si>
  <si>
    <t>아침식사 메뉴다양하면 좋겠습니다.</t>
  </si>
  <si>
    <t>맛있게 해주세요.
다양한 요리법으로 해주시고 맛을 생각해주세요.
삼시세끼 먹는 아이들 맛고 별로고, 너무 질린답니다.</t>
  </si>
  <si>
    <t xml:space="preserve">아이들이 선호하는 음식이 적어서 굶고 안먹는 경우가 많습니다. 단백질류 보완도 부탁드려요. </t>
  </si>
  <si>
    <t>음식맛에 좀더 신경써주시면 좋겠습니다.</t>
  </si>
  <si>
    <t>날씨가 점점 더워지는 계절로 바뀌고 있으니 위생과 식중독 예방에 각별히 신경 써 주시기 바랍니다.</t>
  </si>
  <si>
    <t>학생기호에 맞는 식단부탁드립니다.
아침에는 기름진 음식보다는 가벼운식사가 학생들에게 부담이 없을듯 합니다.</t>
  </si>
  <si>
    <t>신경좀 많이 써주세요~
다른 외고에 비해 많이 부실합니다ㅠ</t>
  </si>
  <si>
    <t>과일이 자주 나왔으면 좋겠다</t>
  </si>
  <si>
    <t>학생</t>
    <phoneticPr fontId="16" type="noConversion"/>
  </si>
  <si>
    <t>다양한 메뉴</t>
  </si>
  <si>
    <t>간이 세요</t>
  </si>
  <si>
    <t>SPC나 남양 같은 기업의 상품 대신 매일유업 등 다른 기업 제품으로 대신해 주세요</t>
  </si>
  <si>
    <t>1. 전체적으로 급식이 너무 짬 (특히 저녁) 2. 바쁜 아침이나 점심에 생선 배식 줄였으면 좋겠음 3. 아침 과일 중 파인애플은 제외되었으면 좋겠음 4. 생채소도 좋지만 나물류 반찬도 좋음 5. 밥과 김치는 개인이 배식할 수 있었으면 좋겠음</t>
  </si>
  <si>
    <t>과일 제공</t>
  </si>
  <si>
    <t>급식 메뉴 비슷한거</t>
  </si>
  <si>
    <t>위생, 급식에서 머리카락, 실끈, 곰팡이처럼 보이는 흰색 반점 등이 발견되었습니다. 조리시 위생이 개선될 수 있으면 좋겠습니다.</t>
  </si>
  <si>
    <t>너무 만족합니다</t>
  </si>
  <si>
    <t>과일을 다양한 종류로 매 끼니마다 제공해주었으면 좋겠습니다</t>
  </si>
  <si>
    <t>매운 음식만 계속해서 나오는 상황이라 먹을 수 있는게 얼마 없어요. 매운거 못먹는 사람들도 편하게 먹을 수 있는 음식으로 주세요</t>
  </si>
  <si>
    <t>고기가 너무 딱딱해요</t>
  </si>
  <si>
    <t>지금 너무 좋아요!</t>
  </si>
  <si>
    <t>다양한 메뉴(학생들의 의견 반영)</t>
  </si>
  <si>
    <t xml:space="preserve"> 특식제공</t>
  </si>
  <si>
    <t>디저트가 더 다양했으면 좋겠다</t>
  </si>
  <si>
    <t>아침이 너무 과해요!</t>
  </si>
  <si>
    <t>급식의 맵기(매운 음식을 먹지 못하는 친구들에 대한 아주 조금의 배려)</t>
  </si>
  <si>
    <t>마라샹궈랑 마라탕 정말 진심으로 만들어주세요ㅜㅜㅜ</t>
  </si>
  <si>
    <t>급식 메뉴가 너무 겹치고 맛도 딱히 잘 모르겠어요..</t>
  </si>
  <si>
    <t>후식주세용</t>
  </si>
  <si>
    <t>급식 단가에 비해 급식이 너무 맛이 없어요</t>
  </si>
  <si>
    <t>밀가루를 조금 줄여주시면 좋을 것 같습니다</t>
  </si>
  <si>
    <t>과일, 주스</t>
  </si>
  <si>
    <t>똑같은 재료나 메뉴의 재탕</t>
  </si>
  <si>
    <t>고기에서 냄새가 난다...</t>
  </si>
  <si>
    <t>그냥 맛이 없어요</t>
  </si>
  <si>
    <t>튀김이 안바삭함</t>
  </si>
  <si>
    <t>디저트나 음료</t>
  </si>
  <si>
    <t>너무 자극적인 음식이 많이 나오고 영양을 고려하지 않은 메뉴(불닭 등)도 나오는 것 같아서 좀만 더 순하고 속이 편한 음식이 나왔으면 좋겠습니다</t>
  </si>
  <si>
    <t>급식이 너무 매워요...</t>
  </si>
  <si>
    <t>갑각류 등 알레르기가 있는 학생들이 많은 메뉴가 나오는 경우 대체할 만한 메뉴가 추가적으로 준비되었으면 좋겠습니다.</t>
  </si>
  <si>
    <t>1. 메뉴 간의 조화를 생각해주세요. (ex. 밥과 국 대신 면요리, 밥과 떡국 등등)</t>
  </si>
  <si>
    <t>맛있는 메뉴</t>
  </si>
  <si>
    <t>같은 메뉴가 너무 자주 나옵니다.</t>
  </si>
  <si>
    <t>최근 영양사 선생님께서 배식해주시는 분들께 배식 상황에 대해 굉장히 뭐라고 하시는 상황을 자주 보았습니다. 보기에 매우 좋지 않았으며, 영양사 선생님께서는 그러한 태도를 지양해주셨으면 좋겠습니다.</t>
  </si>
  <si>
    <t>디저트</t>
  </si>
  <si>
    <t>맛이 없을 때가 많음.</t>
  </si>
  <si>
    <t>과일 많이 주세요</t>
  </si>
  <si>
    <t>식재료의 다양성 부족. 냉동 식품이 너무 많음. 요리도 다양하지 않음. 종종 같은 요리가 다른 이름으로 게시되는 경우도 있음.</t>
  </si>
  <si>
    <t>급식 간이 좀 세요 조금만 덜 짜고 덜 달게 해주시면 좋겠어요! 항상 감사합니다</t>
  </si>
  <si>
    <t>과일 및 후식 부족</t>
  </si>
  <si>
    <t>매운 음식이 너무 많습니다. 밥까지 매운 적이 많아서 매운 걸 잘 못 먹는 학생은 매운 급식을 먹을 때마다 속이 쓰리거나 급식을 다 버립니다ㅜㅜ 이 점 개선 좀 해주세요..</t>
  </si>
  <si>
    <t>다양한 메뉴개발</t>
  </si>
  <si>
    <t>급식의 양보다는 질을 우선하면 좋겠다</t>
  </si>
  <si>
    <t>돈까스가 너무 많이 나와요  ㅠ</t>
  </si>
  <si>
    <t>도전적인 음식이 너무 많음</t>
  </si>
  <si>
    <t>메뉴의 한정성</t>
  </si>
  <si>
    <t>간이 너무 센 반찬들로만 점심이 나올때가 있다. 매운 걸 잘 못먹는 학생들을 위해 조금 간을 잘 조절해주셨으면 좋겠습니다</t>
  </si>
  <si>
    <t>이상한 퓨전 메뉴가 많다</t>
  </si>
  <si>
    <t>조식,석식 방학에 비해 부실해짐....</t>
  </si>
  <si>
    <t>맛있었으면 좋겠음. 고기 반찬이 많다고 맛있는게 아니잖아요..</t>
  </si>
  <si>
    <t>조식이 너무 부실한 것 같습니다</t>
  </si>
  <si>
    <t>디저트류 제공</t>
  </si>
  <si>
    <t>매운 걸 잘 못 먹는 학생들을 위해 한 급식에 매운 메뉴는 2개 이하로 나오면 좋겠습니다. 국과 반찬 2개가 매우면 그날 밥을 제대로 먹을 수가 없습니다. 메뉴가 너무 부실해서 먹어도 배가 안 부른 경우가 많습니다. 1 2월달 정도만큼은 아니더라도 좀 더 푸짐하고 디저트도 종종 나왔으면 좋겠습니다.</t>
  </si>
  <si>
    <t>한끼에 매운 메뉴 2개 이하, 과일 다양하게</t>
  </si>
  <si>
    <t>전반적인 개선이 필요함.제발요</t>
  </si>
  <si>
    <t xml:space="preserve">품질 조금만 더 신경 써 주세요... 고기에 기름이...번들거려요 국거리 고기도... 비계가 노란색... </t>
  </si>
  <si>
    <t>밥이 제발 맛있었으면 좋겠어요 제발 훈제 삼겹살이라면서 기름 범벅인 요리 제발 메뉴에서 지워주세요 제발..</t>
  </si>
  <si>
    <t>해물을 안 먹는데 국이랑 주 메뉴에 다 해물이 들어갈 때가 종종 있어서 그럴 때는 밥을 제대로 못 먹었습니다!!!!! 개선 부탁드려요</t>
  </si>
  <si>
    <t>다른 사립학교들은 다 맛있던데!!!!!! 너무 비교됩니다 학비를 이렇게나 내는데 급식 좀 맛있게 해주시면 안되는겁니까? ㅠㅠ</t>
  </si>
  <si>
    <t>위생 관리</t>
  </si>
  <si>
    <t>대체적으로 우리학교의 급식이 영양적으로 균형이 있다고 생각하는 학생들이 많았다.</t>
  </si>
  <si>
    <t xml:space="preserve">학생들이 급식을 먹으면서 한끼 때우는 식사가 되는 것보단 영양적으로 </t>
  </si>
  <si>
    <t>균형있는 식사가 되도록 노력하겠다.</t>
  </si>
  <si>
    <t>신선하고 품질로 우수하다고 생각하는 학생들이 많았다.</t>
  </si>
  <si>
    <t>실제적으로 국내산제품,제철 식자재를 사용하려고 노력하고 있으며 학생들이 신선한</t>
  </si>
  <si>
    <t>식재료로 식사 할 수 있게 철저한 검수 및 안전한 조리 지속하겠다.</t>
  </si>
  <si>
    <t>조리된다고 생각하는 학생들이 대체적으로 많았다.</t>
  </si>
  <si>
    <t>조리실에서는 haccp에 맞게 생채소 소독과 조리완료 후 온도관리,</t>
  </si>
  <si>
    <t>고무장갑,앞치마,기물 구분사용 등 학교 급식이 안전할 수 있도록 원칙을 지키며 운영된다.</t>
  </si>
  <si>
    <t>가정통신을 통해 급식 정보 제공과 소통이 대체적으로 원활이 이루어 진다고 생각한다.</t>
  </si>
  <si>
    <t>선생님과 영양사가 지도를 하고있다고 생각 하는 학생들이 많았다. 지속적인 관리로</t>
  </si>
  <si>
    <t>학생들의 식사시간 시 원활한 급식이 되도록 하겠다.</t>
  </si>
  <si>
    <t>급식이 모든 사람들이 만족하기에는 어려움이 있지만 지속적으로 노력하여</t>
  </si>
  <si>
    <t>학생들의 만족도를 끌어 올리도록 노력하겠다.</t>
  </si>
  <si>
    <t>실천하고 있다고 나타났다. 학생들 식사시 충분한 영양분을 섭취 할 수 있도록</t>
  </si>
  <si>
    <t>다양하고 신선한 제품으로 제공 하도록 노력하겠다.</t>
  </si>
  <si>
    <t>노력하는 학생들이 많았다. 우리 급식실도 학생들의 기호도를 파악하고 1인양을 조사하여</t>
  </si>
  <si>
    <t>급식실 운영에 반영하고있고  앞으로도 지속적인 통계로 급식운영에 반영하도록 하겠다.</t>
  </si>
  <si>
    <t>3번의 통계에서는 보통이상이  91%로 우리학교 급식은 위생적이고 안전하게</t>
    <phoneticPr fontId="2" type="noConversion"/>
  </si>
  <si>
    <t>4번 통계에서는 보통이상이 90.4%로 우리학교는 학교 홈페이지/급식게판,</t>
    <phoneticPr fontId="2" type="noConversion"/>
  </si>
  <si>
    <t>5번 통계에서는 보통이상이 84.8%로 우리학교는 올바른 식사와 배식지도를</t>
    <phoneticPr fontId="2" type="noConversion"/>
  </si>
  <si>
    <t>6번 통계에서는 보통이상이 75.3%로 확인되었다.</t>
    <phoneticPr fontId="2" type="noConversion"/>
  </si>
  <si>
    <t>7번의 통계에서는 보통이상이 87.6%로 나는 골고루 먹기의 중요성을 알고</t>
    <phoneticPr fontId="2" type="noConversion"/>
  </si>
  <si>
    <t>8번의 통계에서는 보통이상이 91%로 나는 음식물의 소중함을 알고 남기지 않으려고</t>
    <phoneticPr fontId="2" type="noConversion"/>
  </si>
  <si>
    <t>9번의 통계에서는 우리학교에서 개선되었으면 하는 분야는 전반적으로 다양하게 있음을</t>
    <phoneticPr fontId="2" type="noConversion"/>
  </si>
  <si>
    <t xml:space="preserve">보여준다. 학생들의 성향과 기호도, 음식의 양 등 학생들이 보다 좋은 급식이 되었음을 </t>
    <phoneticPr fontId="2" type="noConversion"/>
  </si>
  <si>
    <t xml:space="preserve">잘 알고 있고 우리 급식실도 학생들의 의견에 부합하는 급식실이 되도록 다양한 식단과 </t>
    <phoneticPr fontId="2" type="noConversion"/>
  </si>
  <si>
    <t>기호도 반영으로 보다 나은 급식실이 되도록 노력하겠다.</t>
    <phoneticPr fontId="2" type="noConversion"/>
  </si>
  <si>
    <t>2번의 통계에서는 보통이상이 89.3%로 대체적으로 우리학교 급식에 사용되는 식재료가</t>
    <phoneticPr fontId="2" type="noConversion"/>
  </si>
  <si>
    <t xml:space="preserve">1번의 통계에서는 보통이상이 91%로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</si>
</sst>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7" x14ac:knownFonts="1">
    <font>
      <sz val="11"/>
      <name val="돋움"/>
      <family val="3"/>
      <charset val="129"/>
    </font>
    <font>
      <sz val="11"/>
      <name val="돋움"/>
      <family val="3"/>
      <charset val="129"/>
    </font>
    <font>
      <sz val="8"/>
      <name val="돋움"/>
      <family val="3"/>
      <charset val="129"/>
    </font>
    <font>
      <sz val="10"/>
      <name val="돋움"/>
      <family val="3"/>
      <charset val="129"/>
    </font>
    <font>
      <b/>
      <sz val="20"/>
      <name val="돋움"/>
      <family val="3"/>
      <charset val="129"/>
    </font>
    <font>
      <b/>
      <sz val="14"/>
      <name val="돋움"/>
      <family val="3"/>
      <charset val="129"/>
    </font>
    <font>
      <b/>
      <sz val="11"/>
      <name val="돋움"/>
      <family val="3"/>
      <charset val="129"/>
    </font>
    <font>
      <b/>
      <sz val="10"/>
      <name val="돋움"/>
      <family val="3"/>
      <charset val="129"/>
    </font>
    <font>
      <b/>
      <sz val="10"/>
      <name val="굴림체"/>
      <family val="3"/>
      <charset val="129"/>
    </font>
    <font>
      <sz val="10"/>
      <name val="굴림체"/>
      <family val="3"/>
      <charset val="129"/>
    </font>
    <font>
      <sz val="11"/>
      <name val="굴림체"/>
      <family val="3"/>
      <charset val="129"/>
    </font>
    <font>
      <sz val="10"/>
      <name val="Arial"/>
      <family val="2"/>
    </font>
    <font>
      <b/>
      <sz val="10"/>
      <color indexed="10"/>
      <name val="굴림"/>
      <family val="3"/>
      <charset val="129"/>
    </font>
    <font>
      <b/>
      <sz val="10"/>
      <name val="굴림"/>
      <family val="3"/>
      <charset val="129"/>
    </font>
    <font>
      <b/>
      <sz val="10"/>
      <color indexed="48"/>
      <name val="굴림"/>
      <family val="3"/>
      <charset val="129"/>
    </font>
    <font>
      <b/>
      <sz val="10"/>
      <color rgb="FFFF0000"/>
      <name val="굴림"/>
      <family val="3"/>
      <charset val="129"/>
    </font>
    <font>
      <sz val="8"/>
      <name val="맑은 고딕"/>
      <family val="3"/>
      <charset val="129"/>
      <scheme val="minor"/>
    </font>
  </fonts>
  <fills count="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7"/>
        <bgColor indexed="64"/>
      </patternFill>
    </fill>
    <fill>
      <patternFill patternType="solid">
        <fgColor indexed="41"/>
        <bgColor indexed="64"/>
      </patternFill>
    </fill>
    <fill>
      <patternFill patternType="solid">
        <fgColor theme="0"/>
        <bgColor indexed="64"/>
      </patternFill>
    </fill>
  </fills>
  <borders count="40">
    <border>
      <left/>
      <right/>
      <top/>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right style="hair">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thin">
        <color indexed="64"/>
      </left>
      <right style="thin">
        <color indexed="64"/>
      </right>
      <top/>
      <bottom style="hair">
        <color indexed="64"/>
      </bottom>
      <diagonal/>
    </border>
    <border>
      <left/>
      <right style="hair">
        <color indexed="64"/>
      </right>
      <top/>
      <bottom style="hair">
        <color indexed="64"/>
      </bottom>
      <diagonal/>
    </border>
    <border>
      <left style="thin">
        <color indexed="64"/>
      </left>
      <right style="thin">
        <color indexed="64"/>
      </right>
      <top style="hair">
        <color indexed="64"/>
      </top>
      <bottom/>
      <diagonal/>
    </border>
    <border>
      <left/>
      <right style="hair">
        <color indexed="64"/>
      </right>
      <top style="hair">
        <color indexed="64"/>
      </top>
      <bottom/>
      <diagonal/>
    </border>
    <border>
      <left style="thin">
        <color indexed="64"/>
      </left>
      <right style="thin">
        <color indexed="64"/>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style="medium">
        <color indexed="64"/>
      </right>
      <top style="hair">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medium">
        <color indexed="64"/>
      </left>
      <right/>
      <top style="medium">
        <color indexed="64"/>
      </top>
      <bottom style="hair">
        <color indexed="64"/>
      </bottom>
      <diagonal/>
    </border>
    <border>
      <left style="medium">
        <color indexed="64"/>
      </left>
      <right/>
      <top/>
      <bottom style="hair">
        <color indexed="64"/>
      </bottom>
      <diagonal/>
    </border>
    <border>
      <left style="medium">
        <color indexed="64"/>
      </left>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0">
    <xf numFmtId="0" fontId="0" fillId="0" borderId="0">
      <alignment vertical="center"/>
    </xf>
    <xf numFmtId="9" fontId="1"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 fillId="0" borderId="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cellStyleXfs>
  <cellXfs count="96">
    <xf numFmtId="0" fontId="0" fillId="0" borderId="0" xfId="0">
      <alignment vertical="center"/>
    </xf>
    <xf numFmtId="0" fontId="0" fillId="0" borderId="0" xfId="4" applyFont="1"/>
    <xf numFmtId="0" fontId="5" fillId="0" borderId="0" xfId="4" applyFont="1" applyBorder="1" applyAlignment="1">
      <alignment vertical="center"/>
    </xf>
    <xf numFmtId="0" fontId="7" fillId="0" borderId="1" xfId="4" applyFont="1" applyBorder="1" applyAlignment="1">
      <alignment horizontal="center" vertical="center" wrapText="1"/>
    </xf>
    <xf numFmtId="0" fontId="8" fillId="0" borderId="2" xfId="4" applyFont="1" applyBorder="1" applyAlignment="1">
      <alignment horizontal="center" vertical="center" wrapText="1"/>
    </xf>
    <xf numFmtId="0" fontId="7" fillId="2" borderId="2" xfId="4" applyFont="1" applyFill="1" applyBorder="1" applyAlignment="1">
      <alignment horizontal="center" vertical="center"/>
    </xf>
    <xf numFmtId="0" fontId="7" fillId="2" borderId="3" xfId="4" applyFont="1" applyFill="1" applyBorder="1" applyAlignment="1">
      <alignment horizontal="center" vertical="center"/>
    </xf>
    <xf numFmtId="0" fontId="7" fillId="3" borderId="4" xfId="4" applyFont="1" applyFill="1" applyBorder="1" applyAlignment="1">
      <alignment horizontal="center"/>
    </xf>
    <xf numFmtId="0" fontId="9" fillId="0" borderId="5" xfId="4" applyFont="1" applyBorder="1" applyAlignment="1">
      <alignment horizontal="center" vertical="center" wrapText="1"/>
    </xf>
    <xf numFmtId="0" fontId="2" fillId="2" borderId="6" xfId="4" applyNumberFormat="1" applyFont="1" applyFill="1" applyBorder="1" applyAlignment="1">
      <alignment horizontal="center" vertical="center"/>
    </xf>
    <xf numFmtId="0" fontId="9" fillId="0" borderId="7" xfId="4" applyFont="1" applyBorder="1" applyAlignment="1">
      <alignment horizontal="center" vertical="center" wrapText="1"/>
    </xf>
    <xf numFmtId="0" fontId="2" fillId="2" borderId="7" xfId="4" applyNumberFormat="1" applyFont="1" applyFill="1" applyBorder="1" applyAlignment="1">
      <alignment horizontal="left" vertical="center"/>
    </xf>
    <xf numFmtId="0" fontId="2" fillId="2" borderId="8" xfId="4" applyNumberFormat="1" applyFont="1" applyFill="1" applyBorder="1" applyAlignment="1">
      <alignment horizontal="center" vertical="center"/>
    </xf>
    <xf numFmtId="0" fontId="2" fillId="2" borderId="11" xfId="4" applyFont="1" applyFill="1" applyBorder="1" applyAlignment="1">
      <alignment horizontal="center" vertical="center"/>
    </xf>
    <xf numFmtId="0" fontId="2" fillId="2" borderId="8" xfId="4" applyFont="1" applyFill="1" applyBorder="1" applyAlignment="1">
      <alignment horizontal="center" vertical="center"/>
    </xf>
    <xf numFmtId="0" fontId="2" fillId="4" borderId="12" xfId="4" applyFont="1" applyFill="1" applyBorder="1" applyAlignment="1">
      <alignment horizontal="center" vertical="center"/>
    </xf>
    <xf numFmtId="0" fontId="2" fillId="4" borderId="13" xfId="4" applyFont="1" applyFill="1" applyBorder="1" applyAlignment="1">
      <alignment horizontal="center" vertical="center"/>
    </xf>
    <xf numFmtId="0" fontId="2" fillId="2" borderId="6" xfId="4" applyFont="1" applyFill="1" applyBorder="1" applyAlignment="1">
      <alignment horizontal="center" vertical="center"/>
    </xf>
    <xf numFmtId="0" fontId="9" fillId="0" borderId="10" xfId="4" applyFont="1" applyBorder="1" applyAlignment="1">
      <alignment horizontal="center" vertical="center" wrapText="1"/>
    </xf>
    <xf numFmtId="0" fontId="9" fillId="4" borderId="12" xfId="4" applyFont="1" applyFill="1" applyBorder="1" applyAlignment="1">
      <alignment horizontal="center" vertical="center" wrapText="1"/>
    </xf>
    <xf numFmtId="0" fontId="2" fillId="2" borderId="7" xfId="4" applyFont="1" applyFill="1" applyBorder="1" applyAlignment="1">
      <alignment horizontal="left" vertical="center" wrapText="1"/>
    </xf>
    <xf numFmtId="0" fontId="2" fillId="2" borderId="5" xfId="4" applyFont="1" applyFill="1" applyBorder="1" applyAlignment="1">
      <alignment horizontal="left" vertical="center" wrapText="1"/>
    </xf>
    <xf numFmtId="0" fontId="9" fillId="4" borderId="14" xfId="4" applyFont="1" applyFill="1" applyBorder="1" applyAlignment="1">
      <alignment horizontal="center" vertical="center" wrapText="1"/>
    </xf>
    <xf numFmtId="0" fontId="2" fillId="4" borderId="14" xfId="4" applyFont="1" applyFill="1" applyBorder="1" applyAlignment="1">
      <alignment horizontal="center" vertical="center"/>
    </xf>
    <xf numFmtId="0" fontId="2" fillId="4" borderId="15" xfId="4" applyFont="1" applyFill="1" applyBorder="1" applyAlignment="1">
      <alignment horizontal="center" vertical="center"/>
    </xf>
    <xf numFmtId="9" fontId="3" fillId="3" borderId="16" xfId="4" applyNumberFormat="1" applyFont="1" applyFill="1" applyBorder="1" applyAlignment="1">
      <alignment horizontal="center"/>
    </xf>
    <xf numFmtId="0" fontId="2" fillId="2" borderId="10" xfId="4" applyFont="1" applyFill="1" applyBorder="1" applyAlignment="1">
      <alignment horizontal="left" vertical="center" wrapText="1"/>
    </xf>
    <xf numFmtId="0" fontId="9" fillId="5" borderId="14" xfId="4" applyFont="1" applyFill="1" applyBorder="1" applyAlignment="1">
      <alignment horizontal="center" vertical="center" wrapText="1"/>
    </xf>
    <xf numFmtId="0" fontId="2" fillId="4" borderId="14" xfId="4" applyNumberFormat="1" applyFont="1" applyFill="1" applyBorder="1" applyAlignment="1">
      <alignment horizontal="center" vertical="center"/>
    </xf>
    <xf numFmtId="0" fontId="2" fillId="4" borderId="15" xfId="4" applyNumberFormat="1" applyFont="1" applyFill="1" applyBorder="1" applyAlignment="1">
      <alignment horizontal="center" vertical="center"/>
    </xf>
    <xf numFmtId="0" fontId="9" fillId="6" borderId="17" xfId="4" applyFont="1" applyFill="1" applyBorder="1" applyAlignment="1">
      <alignment horizontal="center" vertical="center" wrapText="1"/>
    </xf>
    <xf numFmtId="0" fontId="2" fillId="6" borderId="17" xfId="4" applyNumberFormat="1" applyFont="1" applyFill="1" applyBorder="1" applyAlignment="1">
      <alignment horizontal="center" vertical="center"/>
    </xf>
    <xf numFmtId="0" fontId="2" fillId="6" borderId="17" xfId="4" applyFont="1" applyFill="1" applyBorder="1" applyAlignment="1">
      <alignment horizontal="center" vertical="center"/>
    </xf>
    <xf numFmtId="9" fontId="3" fillId="6" borderId="17" xfId="1" applyFont="1" applyFill="1" applyBorder="1" applyAlignment="1">
      <alignment horizontal="center"/>
    </xf>
    <xf numFmtId="9" fontId="3" fillId="3" borderId="16" xfId="4" applyNumberFormat="1" applyFont="1" applyFill="1" applyBorder="1" applyAlignment="1">
      <alignment horizontal="center" vertical="center"/>
    </xf>
    <xf numFmtId="9" fontId="3" fillId="3" borderId="16" xfId="1" applyFont="1" applyFill="1" applyBorder="1" applyAlignment="1">
      <alignment horizontal="center" vertical="center"/>
    </xf>
    <xf numFmtId="0" fontId="1" fillId="6" borderId="17" xfId="4" applyFont="1" applyFill="1" applyBorder="1" applyAlignment="1">
      <alignment horizontal="left" vertical="center" wrapText="1"/>
    </xf>
    <xf numFmtId="9" fontId="3" fillId="6" borderId="17" xfId="4" applyNumberFormat="1" applyFont="1" applyFill="1" applyBorder="1" applyAlignment="1">
      <alignment horizontal="center"/>
    </xf>
    <xf numFmtId="0" fontId="1" fillId="6" borderId="17" xfId="4" applyFont="1" applyFill="1" applyBorder="1" applyAlignment="1">
      <alignment horizontal="left" vertical="center"/>
    </xf>
    <xf numFmtId="0" fontId="1" fillId="6" borderId="17" xfId="4" applyFont="1" applyFill="1" applyBorder="1" applyAlignment="1">
      <alignment horizontal="left" vertical="center" wrapText="1" shrinkToFit="1"/>
    </xf>
    <xf numFmtId="0" fontId="1" fillId="6" borderId="17" xfId="4" applyFont="1" applyFill="1" applyBorder="1" applyAlignment="1">
      <alignment horizontal="left" vertical="center" shrinkToFit="1"/>
    </xf>
    <xf numFmtId="0" fontId="1" fillId="6" borderId="26" xfId="4" applyFont="1" applyFill="1" applyBorder="1" applyAlignment="1">
      <alignment horizontal="left" vertical="center"/>
    </xf>
    <xf numFmtId="0" fontId="9" fillId="6" borderId="26" xfId="4" applyFont="1" applyFill="1" applyBorder="1" applyAlignment="1">
      <alignment horizontal="center" vertical="center" wrapText="1"/>
    </xf>
    <xf numFmtId="0" fontId="2" fillId="6" borderId="26" xfId="4" applyFont="1" applyFill="1" applyBorder="1" applyAlignment="1">
      <alignment horizontal="center" vertical="center"/>
    </xf>
    <xf numFmtId="9" fontId="3" fillId="6" borderId="26" xfId="1" applyFont="1" applyFill="1" applyBorder="1" applyAlignment="1">
      <alignment horizontal="center"/>
    </xf>
    <xf numFmtId="9" fontId="0" fillId="0" borderId="0" xfId="4" applyNumberFormat="1" applyFont="1"/>
    <xf numFmtId="176" fontId="3" fillId="3" borderId="9" xfId="1" applyNumberFormat="1" applyFont="1" applyFill="1" applyBorder="1" applyAlignment="1">
      <alignment horizontal="center" vertical="center"/>
    </xf>
    <xf numFmtId="176" fontId="3" fillId="3" borderId="24" xfId="1" applyNumberFormat="1" applyFont="1" applyFill="1" applyBorder="1" applyAlignment="1">
      <alignment horizontal="center" vertical="center"/>
    </xf>
    <xf numFmtId="176" fontId="3" fillId="3" borderId="25" xfId="1" applyNumberFormat="1" applyFont="1" applyFill="1" applyBorder="1" applyAlignment="1">
      <alignment horizontal="center" vertical="center"/>
    </xf>
    <xf numFmtId="0" fontId="0" fillId="6" borderId="17" xfId="4" applyFont="1" applyFill="1" applyBorder="1" applyAlignment="1">
      <alignment horizontal="left" vertical="center" wrapText="1"/>
    </xf>
    <xf numFmtId="9" fontId="3" fillId="6" borderId="17" xfId="4" applyNumberFormat="1" applyFont="1" applyFill="1" applyBorder="1" applyAlignment="1">
      <alignment horizontal="center" vertical="center"/>
    </xf>
    <xf numFmtId="0" fontId="5" fillId="0" borderId="0" xfId="4" applyFont="1" applyBorder="1" applyAlignment="1">
      <alignment vertical="center"/>
    </xf>
    <xf numFmtId="0" fontId="2" fillId="2" borderId="5" xfId="4" applyNumberFormat="1" applyFont="1" applyFill="1" applyBorder="1" applyAlignment="1">
      <alignment horizontal="left" vertical="center"/>
    </xf>
    <xf numFmtId="0" fontId="0" fillId="0" borderId="0" xfId="4" applyFont="1" applyAlignment="1">
      <alignment horizontal="center"/>
    </xf>
    <xf numFmtId="0" fontId="0" fillId="0" borderId="33" xfId="0" applyBorder="1" applyAlignment="1">
      <alignment horizontal="center" vertical="center"/>
    </xf>
    <xf numFmtId="0" fontId="0" fillId="0" borderId="33" xfId="0" applyBorder="1" applyAlignment="1">
      <alignment vertical="center" wrapText="1"/>
    </xf>
    <xf numFmtId="0" fontId="0" fillId="0" borderId="0" xfId="0" applyAlignment="1"/>
    <xf numFmtId="0" fontId="0" fillId="0" borderId="1" xfId="4" applyFont="1" applyBorder="1"/>
    <xf numFmtId="0" fontId="0" fillId="0" borderId="26" xfId="4" applyFont="1" applyBorder="1"/>
    <xf numFmtId="0" fontId="0" fillId="0" borderId="34" xfId="4" applyFont="1" applyBorder="1"/>
    <xf numFmtId="0" fontId="0" fillId="0" borderId="35" xfId="4" applyFont="1" applyBorder="1"/>
    <xf numFmtId="0" fontId="0" fillId="0" borderId="0" xfId="4" applyFont="1" applyBorder="1"/>
    <xf numFmtId="0" fontId="0" fillId="0" borderId="36" xfId="4" applyFont="1" applyBorder="1"/>
    <xf numFmtId="0" fontId="0" fillId="0" borderId="37" xfId="4" applyFont="1" applyBorder="1"/>
    <xf numFmtId="0" fontId="0" fillId="0" borderId="38" xfId="4" applyFont="1" applyBorder="1"/>
    <xf numFmtId="0" fontId="0" fillId="0" borderId="39" xfId="4" applyFont="1" applyBorder="1"/>
    <xf numFmtId="9" fontId="0" fillId="0" borderId="35" xfId="4" applyNumberFormat="1" applyFont="1" applyBorder="1"/>
    <xf numFmtId="0" fontId="6" fillId="0" borderId="18" xfId="4" applyFont="1" applyBorder="1" applyAlignment="1">
      <alignment horizontal="left" vertical="center" wrapText="1"/>
    </xf>
    <xf numFmtId="0" fontId="6" fillId="0" borderId="22" xfId="4" applyFont="1" applyBorder="1" applyAlignment="1">
      <alignment horizontal="left" vertical="center" wrapText="1"/>
    </xf>
    <xf numFmtId="0" fontId="0" fillId="0" borderId="19" xfId="4" applyFont="1" applyBorder="1" applyAlignment="1">
      <alignment horizontal="left" vertical="center" wrapText="1"/>
    </xf>
    <xf numFmtId="0" fontId="0" fillId="0" borderId="20" xfId="4" applyFont="1" applyBorder="1" applyAlignment="1">
      <alignment horizontal="left" vertical="center" wrapText="1"/>
    </xf>
    <xf numFmtId="0" fontId="6" fillId="0" borderId="22" xfId="4" applyFont="1" applyBorder="1" applyAlignment="1">
      <alignment horizontal="left" vertical="center" wrapText="1" shrinkToFit="1"/>
    </xf>
    <xf numFmtId="0" fontId="0" fillId="0" borderId="19" xfId="4" applyFont="1" applyBorder="1" applyAlignment="1">
      <alignment horizontal="left" vertical="center" wrapText="1" shrinkToFit="1"/>
    </xf>
    <xf numFmtId="0" fontId="0" fillId="0" borderId="23" xfId="4" applyFont="1" applyBorder="1" applyAlignment="1">
      <alignment horizontal="left" vertical="center" wrapText="1" shrinkToFit="1"/>
    </xf>
    <xf numFmtId="0" fontId="0" fillId="0" borderId="19" xfId="4" applyFont="1" applyBorder="1" applyAlignment="1">
      <alignment horizontal="left" vertical="center"/>
    </xf>
    <xf numFmtId="0" fontId="0" fillId="0" borderId="23" xfId="4" applyFont="1" applyBorder="1" applyAlignment="1">
      <alignment horizontal="left" vertical="center"/>
    </xf>
    <xf numFmtId="0" fontId="6" fillId="0" borderId="21" xfId="4" applyFont="1" applyBorder="1" applyAlignment="1">
      <alignment horizontal="left" vertical="center" wrapText="1" shrinkToFit="1"/>
    </xf>
    <xf numFmtId="0" fontId="0" fillId="0" borderId="19" xfId="4" applyFont="1" applyBorder="1" applyAlignment="1">
      <alignment horizontal="left" vertical="center" shrinkToFit="1"/>
    </xf>
    <xf numFmtId="0" fontId="0" fillId="0" borderId="20" xfId="4" applyFont="1" applyBorder="1" applyAlignment="1">
      <alignment horizontal="left" vertical="center" shrinkToFit="1"/>
    </xf>
    <xf numFmtId="0" fontId="0" fillId="0" borderId="23" xfId="4" applyFont="1" applyBorder="1" applyAlignment="1">
      <alignment horizontal="left" vertical="center" wrapText="1"/>
    </xf>
    <xf numFmtId="0" fontId="7" fillId="2" borderId="27" xfId="4" applyFont="1" applyFill="1" applyBorder="1" applyAlignment="1">
      <alignment horizontal="center" vertical="center"/>
    </xf>
    <xf numFmtId="0" fontId="7" fillId="2" borderId="28" xfId="4" applyFont="1" applyFill="1" applyBorder="1" applyAlignment="1">
      <alignment horizontal="center" vertical="center"/>
    </xf>
    <xf numFmtId="0" fontId="2" fillId="2" borderId="29" xfId="4" applyFont="1" applyFill="1" applyBorder="1" applyAlignment="1">
      <alignment horizontal="center" vertical="center"/>
    </xf>
    <xf numFmtId="0" fontId="2" fillId="2" borderId="30" xfId="4" applyFont="1" applyFill="1" applyBorder="1" applyAlignment="1">
      <alignment horizontal="center" vertical="center"/>
    </xf>
    <xf numFmtId="0" fontId="2" fillId="2" borderId="31" xfId="4" applyFont="1" applyFill="1" applyBorder="1" applyAlignment="1">
      <alignment horizontal="center" vertical="center"/>
    </xf>
    <xf numFmtId="0" fontId="2" fillId="2" borderId="32" xfId="4" applyFont="1" applyFill="1" applyBorder="1" applyAlignment="1">
      <alignment horizontal="center" vertical="center"/>
    </xf>
    <xf numFmtId="0" fontId="6" fillId="0" borderId="21" xfId="4" applyFont="1" applyBorder="1" applyAlignment="1">
      <alignment horizontal="left" vertical="center" wrapText="1"/>
    </xf>
    <xf numFmtId="0" fontId="0" fillId="0" borderId="20" xfId="4" applyFont="1" applyBorder="1" applyAlignment="1">
      <alignment horizontal="left" vertical="center"/>
    </xf>
    <xf numFmtId="0" fontId="4" fillId="0" borderId="0" xfId="4" applyFont="1" applyAlignment="1">
      <alignment horizontal="left" vertical="center" wrapText="1"/>
    </xf>
    <xf numFmtId="0" fontId="5" fillId="0" borderId="0" xfId="4" applyFont="1" applyBorder="1" applyAlignment="1">
      <alignment horizontal="right" vertical="center" wrapText="1"/>
    </xf>
    <xf numFmtId="0" fontId="5" fillId="0" borderId="0" xfId="4" applyFont="1" applyBorder="1" applyAlignment="1">
      <alignment horizontal="right" vertical="center"/>
    </xf>
    <xf numFmtId="0" fontId="12" fillId="0" borderId="0" xfId="0" applyFont="1" applyAlignment="1">
      <alignment horizontal="left" vertical="center" wrapText="1"/>
    </xf>
    <xf numFmtId="0" fontId="5" fillId="0" borderId="0" xfId="4" applyFont="1" applyBorder="1" applyAlignment="1">
      <alignment horizontal="center" vertical="center" wrapText="1"/>
    </xf>
    <xf numFmtId="0" fontId="6" fillId="0" borderId="0" xfId="4" applyFont="1" applyBorder="1" applyAlignment="1">
      <alignment horizontal="center" vertical="center"/>
    </xf>
    <xf numFmtId="0" fontId="6" fillId="0" borderId="18" xfId="4" applyFont="1" applyBorder="1" applyAlignment="1">
      <alignment horizontal="left" vertical="center" wrapText="1" shrinkToFit="1"/>
    </xf>
    <xf numFmtId="0" fontId="0" fillId="0" borderId="20" xfId="4" applyFont="1" applyBorder="1" applyAlignment="1">
      <alignment horizontal="left" vertical="center" wrapText="1" shrinkToFit="1"/>
    </xf>
  </cellXfs>
  <cellStyles count="10">
    <cellStyle name="Comma [0]_ SG&amp;A Bridge " xfId="5" xr:uid="{00000000-0005-0000-0000-000000000000}"/>
    <cellStyle name="Comma_ SG&amp;A Bridge " xfId="6" xr:uid="{00000000-0005-0000-0000-000001000000}"/>
    <cellStyle name="Currency [0]_ SG&amp;A Bridge " xfId="7" xr:uid="{00000000-0005-0000-0000-000002000000}"/>
    <cellStyle name="Currency_ SG&amp;A Bridge " xfId="8" xr:uid="{00000000-0005-0000-0000-000003000000}"/>
    <cellStyle name="Normal_ SG&amp;A Bridge " xfId="9" xr:uid="{00000000-0005-0000-0000-000004000000}"/>
    <cellStyle name="백분율 2" xfId="1" xr:uid="{00000000-0005-0000-0000-000005000000}"/>
    <cellStyle name="콤마 [0]_98영업현황" xfId="2" xr:uid="{00000000-0005-0000-0000-000006000000}"/>
    <cellStyle name="콤마_98영업현황" xfId="3" xr:uid="{00000000-0005-0000-0000-000007000000}"/>
    <cellStyle name="표준" xfId="0" builtinId="0"/>
    <cellStyle name="표준 2" xfId="4"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6"/>
  <sheetViews>
    <sheetView topLeftCell="A55" zoomScaleNormal="100" workbookViewId="0">
      <selection activeCell="E70" sqref="E70:E72"/>
    </sheetView>
  </sheetViews>
  <sheetFormatPr defaultRowHeight="13.5" x14ac:dyDescent="0.15"/>
  <cols>
    <col min="1" max="1" width="27.21875" style="1" customWidth="1"/>
    <col min="2" max="2" width="4.5546875" style="1" customWidth="1"/>
    <col min="3" max="3" width="16.6640625" style="1" customWidth="1"/>
    <col min="4" max="4" width="7" style="1" customWidth="1"/>
    <col min="5" max="5" width="7.5546875" style="1" customWidth="1"/>
    <col min="6" max="16384" width="8.88671875" style="1"/>
  </cols>
  <sheetData>
    <row r="1" spans="1:13" ht="27.75" customHeight="1" x14ac:dyDescent="0.15">
      <c r="A1" s="88" t="s">
        <v>40</v>
      </c>
      <c r="B1" s="88"/>
      <c r="C1" s="88"/>
      <c r="D1" s="88"/>
      <c r="E1" s="88"/>
    </row>
    <row r="2" spans="1:13" ht="24.75" customHeight="1" x14ac:dyDescent="0.15">
      <c r="A2" s="89" t="s">
        <v>37</v>
      </c>
      <c r="B2" s="90"/>
      <c r="C2" s="90"/>
      <c r="D2" s="90"/>
      <c r="E2" s="90"/>
    </row>
    <row r="3" spans="1:13" customFormat="1" ht="37.5" customHeight="1" x14ac:dyDescent="0.15">
      <c r="A3" s="91" t="s">
        <v>42</v>
      </c>
      <c r="B3" s="91"/>
      <c r="C3" s="91"/>
      <c r="D3" s="91"/>
      <c r="E3" s="91"/>
    </row>
    <row r="4" spans="1:13" ht="22.5" customHeight="1" thickBot="1" x14ac:dyDescent="0.2">
      <c r="A4" s="92" t="s">
        <v>0</v>
      </c>
      <c r="B4" s="93"/>
      <c r="C4" s="93"/>
      <c r="D4" s="93"/>
      <c r="E4" s="51"/>
    </row>
    <row r="5" spans="1:13" ht="16.5" customHeight="1" x14ac:dyDescent="0.15">
      <c r="A5" s="3" t="s">
        <v>1</v>
      </c>
      <c r="B5" s="4" t="s">
        <v>2</v>
      </c>
      <c r="C5" s="5" t="s">
        <v>3</v>
      </c>
      <c r="D5" s="6" t="s">
        <v>22</v>
      </c>
      <c r="E5" s="7" t="s">
        <v>5</v>
      </c>
      <c r="F5" s="57"/>
      <c r="G5" s="58"/>
      <c r="H5" s="58"/>
      <c r="I5" s="58"/>
      <c r="J5" s="58"/>
      <c r="K5" s="58"/>
      <c r="L5" s="58"/>
      <c r="M5" s="59"/>
    </row>
    <row r="6" spans="1:13" ht="20.100000000000001" customHeight="1" x14ac:dyDescent="0.15">
      <c r="A6" s="67" t="s">
        <v>7</v>
      </c>
      <c r="B6" s="8">
        <v>1</v>
      </c>
      <c r="C6" s="52" t="s">
        <v>17</v>
      </c>
      <c r="D6" s="9">
        <v>28</v>
      </c>
      <c r="E6" s="47">
        <f>D6/D11*100%</f>
        <v>0.15730337078651685</v>
      </c>
      <c r="F6" s="60" t="s">
        <v>231</v>
      </c>
      <c r="G6" s="61"/>
      <c r="H6" s="61"/>
      <c r="I6" s="61"/>
      <c r="J6" s="61"/>
      <c r="K6" s="61"/>
      <c r="L6" s="61"/>
      <c r="M6" s="62"/>
    </row>
    <row r="7" spans="1:13" ht="20.100000000000001" customHeight="1" x14ac:dyDescent="0.15">
      <c r="A7" s="69"/>
      <c r="B7" s="10">
        <v>2</v>
      </c>
      <c r="C7" s="11" t="s">
        <v>18</v>
      </c>
      <c r="D7" s="12">
        <v>84</v>
      </c>
      <c r="E7" s="46">
        <f>D7/D11*100%</f>
        <v>0.47191011235955055</v>
      </c>
      <c r="F7" s="60" t="s">
        <v>202</v>
      </c>
      <c r="G7" s="61"/>
      <c r="H7" s="61"/>
      <c r="I7" s="61"/>
      <c r="J7" s="61"/>
      <c r="K7" s="61"/>
      <c r="L7" s="61"/>
      <c r="M7" s="62"/>
    </row>
    <row r="8" spans="1:13" ht="20.100000000000001" customHeight="1" x14ac:dyDescent="0.15">
      <c r="A8" s="69"/>
      <c r="B8" s="10">
        <v>3</v>
      </c>
      <c r="C8" s="11" t="s">
        <v>19</v>
      </c>
      <c r="D8" s="12">
        <v>50</v>
      </c>
      <c r="E8" s="46">
        <f>D8/D11*100%</f>
        <v>0.2808988764044944</v>
      </c>
      <c r="F8" s="60" t="s">
        <v>203</v>
      </c>
      <c r="G8" s="61"/>
      <c r="H8" s="61"/>
      <c r="I8" s="61"/>
      <c r="J8" s="61"/>
      <c r="K8" s="61"/>
      <c r="L8" s="61"/>
      <c r="M8" s="62"/>
    </row>
    <row r="9" spans="1:13" ht="20.100000000000001" customHeight="1" x14ac:dyDescent="0.15">
      <c r="A9" s="69"/>
      <c r="B9" s="10">
        <v>4</v>
      </c>
      <c r="C9" s="11" t="s">
        <v>20</v>
      </c>
      <c r="D9" s="12">
        <v>9</v>
      </c>
      <c r="E9" s="46">
        <f>D9/D11*100%</f>
        <v>5.0561797752808987E-2</v>
      </c>
      <c r="F9" s="60" t="s">
        <v>204</v>
      </c>
      <c r="G9" s="61"/>
      <c r="H9" s="61"/>
      <c r="I9" s="61"/>
      <c r="J9" s="61"/>
      <c r="K9" s="61"/>
      <c r="L9" s="61"/>
      <c r="M9" s="62"/>
    </row>
    <row r="10" spans="1:13" ht="20.100000000000001" customHeight="1" x14ac:dyDescent="0.15">
      <c r="A10" s="69"/>
      <c r="B10" s="10">
        <v>5</v>
      </c>
      <c r="C10" s="11" t="s">
        <v>21</v>
      </c>
      <c r="D10" s="12">
        <v>7</v>
      </c>
      <c r="E10" s="46">
        <f>D10/D11*100%</f>
        <v>3.9325842696629212E-2</v>
      </c>
      <c r="F10" s="60"/>
      <c r="G10" s="61"/>
      <c r="H10" s="61"/>
      <c r="I10" s="61"/>
      <c r="J10" s="61"/>
      <c r="K10" s="61"/>
      <c r="L10" s="61"/>
      <c r="M10" s="62"/>
    </row>
    <row r="11" spans="1:13" ht="20.100000000000001" customHeight="1" thickBot="1" x14ac:dyDescent="0.2">
      <c r="A11" s="70"/>
      <c r="B11" s="22" t="s">
        <v>4</v>
      </c>
      <c r="C11" s="28"/>
      <c r="D11" s="29">
        <f>SUM(D6:D10)</f>
        <v>178</v>
      </c>
      <c r="E11" s="34">
        <f>SUM(E6:E10)</f>
        <v>1</v>
      </c>
      <c r="F11" s="63"/>
      <c r="G11" s="64"/>
      <c r="H11" s="64"/>
      <c r="I11" s="64"/>
      <c r="J11" s="64"/>
      <c r="K11" s="64"/>
      <c r="L11" s="64"/>
      <c r="M11" s="65"/>
    </row>
    <row r="12" spans="1:13" ht="6" customHeight="1" thickBot="1" x14ac:dyDescent="0.2">
      <c r="A12" s="36"/>
      <c r="B12" s="30"/>
      <c r="C12" s="31"/>
      <c r="D12" s="31"/>
      <c r="E12" s="37"/>
    </row>
    <row r="13" spans="1:13" ht="16.5" customHeight="1" thickBot="1" x14ac:dyDescent="0.2">
      <c r="A13" s="3" t="s">
        <v>1</v>
      </c>
      <c r="B13" s="4" t="s">
        <v>2</v>
      </c>
      <c r="C13" s="5" t="s">
        <v>3</v>
      </c>
      <c r="D13" s="6" t="s">
        <v>22</v>
      </c>
      <c r="E13" s="7" t="s">
        <v>5</v>
      </c>
      <c r="F13" s="57"/>
      <c r="G13" s="58"/>
      <c r="H13" s="58"/>
      <c r="I13" s="58"/>
      <c r="J13" s="58"/>
      <c r="K13" s="58"/>
      <c r="L13" s="58"/>
      <c r="M13" s="59"/>
    </row>
    <row r="14" spans="1:13" ht="18.95" customHeight="1" x14ac:dyDescent="0.15">
      <c r="A14" s="86" t="s">
        <v>8</v>
      </c>
      <c r="B14" s="8">
        <v>1</v>
      </c>
      <c r="C14" s="52" t="s">
        <v>17</v>
      </c>
      <c r="D14" s="9">
        <v>23</v>
      </c>
      <c r="E14" s="47">
        <f>D14/D19*100%</f>
        <v>0.12921348314606743</v>
      </c>
      <c r="F14" s="60" t="s">
        <v>230</v>
      </c>
      <c r="G14" s="61"/>
      <c r="H14" s="61"/>
      <c r="I14" s="61"/>
      <c r="J14" s="61"/>
      <c r="K14" s="61"/>
      <c r="L14" s="61"/>
      <c r="M14" s="62"/>
    </row>
    <row r="15" spans="1:13" ht="18.95" customHeight="1" x14ac:dyDescent="0.15">
      <c r="A15" s="68"/>
      <c r="B15" s="10">
        <v>2</v>
      </c>
      <c r="C15" s="11" t="s">
        <v>18</v>
      </c>
      <c r="D15" s="12">
        <v>75</v>
      </c>
      <c r="E15" s="46">
        <f>D15/D19*100%</f>
        <v>0.42134831460674155</v>
      </c>
      <c r="F15" s="60" t="s">
        <v>205</v>
      </c>
      <c r="G15" s="61"/>
      <c r="H15" s="61"/>
      <c r="I15" s="61"/>
      <c r="J15" s="61"/>
      <c r="K15" s="61"/>
      <c r="L15" s="61"/>
      <c r="M15" s="62"/>
    </row>
    <row r="16" spans="1:13" ht="18.95" customHeight="1" x14ac:dyDescent="0.15">
      <c r="A16" s="74"/>
      <c r="B16" s="10">
        <v>3</v>
      </c>
      <c r="C16" s="11" t="s">
        <v>19</v>
      </c>
      <c r="D16" s="12">
        <v>61</v>
      </c>
      <c r="E16" s="46">
        <f>D16/D19*100%</f>
        <v>0.34269662921348315</v>
      </c>
      <c r="F16" s="60" t="s">
        <v>206</v>
      </c>
      <c r="G16" s="61"/>
      <c r="H16" s="61"/>
      <c r="I16" s="61"/>
      <c r="J16" s="61"/>
      <c r="K16" s="61"/>
      <c r="L16" s="61"/>
      <c r="M16" s="62"/>
    </row>
    <row r="17" spans="1:13" ht="18.95" customHeight="1" x14ac:dyDescent="0.15">
      <c r="A17" s="74"/>
      <c r="B17" s="10">
        <v>4</v>
      </c>
      <c r="C17" s="11" t="s">
        <v>20</v>
      </c>
      <c r="D17" s="12">
        <v>12</v>
      </c>
      <c r="E17" s="46">
        <f>D17/D19*100%</f>
        <v>6.741573033707865E-2</v>
      </c>
      <c r="F17" s="60" t="s">
        <v>207</v>
      </c>
      <c r="G17" s="61"/>
      <c r="H17" s="61"/>
      <c r="I17" s="61"/>
      <c r="J17" s="61"/>
      <c r="K17" s="61"/>
      <c r="L17" s="61"/>
      <c r="M17" s="62"/>
    </row>
    <row r="18" spans="1:13" ht="18.95" customHeight="1" x14ac:dyDescent="0.15">
      <c r="A18" s="74"/>
      <c r="B18" s="10">
        <v>5</v>
      </c>
      <c r="C18" s="11" t="s">
        <v>21</v>
      </c>
      <c r="D18" s="12">
        <v>7</v>
      </c>
      <c r="E18" s="46">
        <f>D18/D19*100%</f>
        <v>3.9325842696629212E-2</v>
      </c>
      <c r="F18" s="60"/>
      <c r="G18" s="61"/>
      <c r="H18" s="61"/>
      <c r="I18" s="61"/>
      <c r="J18" s="61"/>
      <c r="K18" s="61"/>
      <c r="L18" s="61"/>
      <c r="M18" s="62"/>
    </row>
    <row r="19" spans="1:13" ht="18.95" customHeight="1" thickBot="1" x14ac:dyDescent="0.2">
      <c r="A19" s="87"/>
      <c r="B19" s="27" t="s">
        <v>4</v>
      </c>
      <c r="C19" s="23"/>
      <c r="D19" s="24">
        <f>SUM(D14:D18)</f>
        <v>178</v>
      </c>
      <c r="E19" s="34">
        <f>SUM(E14:E18)</f>
        <v>1</v>
      </c>
      <c r="F19" s="63"/>
      <c r="G19" s="64"/>
      <c r="H19" s="64"/>
      <c r="I19" s="64"/>
      <c r="J19" s="64"/>
      <c r="K19" s="64"/>
      <c r="L19" s="64"/>
      <c r="M19" s="65"/>
    </row>
    <row r="20" spans="1:13" ht="12.6" customHeight="1" thickBot="1" x14ac:dyDescent="0.2">
      <c r="A20" s="38"/>
      <c r="B20" s="30"/>
      <c r="C20" s="32"/>
      <c r="D20" s="32"/>
      <c r="E20" s="37"/>
    </row>
    <row r="21" spans="1:13" ht="16.5" customHeight="1" x14ac:dyDescent="0.15">
      <c r="A21" s="3" t="s">
        <v>1</v>
      </c>
      <c r="B21" s="4" t="s">
        <v>2</v>
      </c>
      <c r="C21" s="5" t="s">
        <v>3</v>
      </c>
      <c r="D21" s="6" t="s">
        <v>22</v>
      </c>
      <c r="E21" s="7" t="s">
        <v>5</v>
      </c>
      <c r="F21" s="57"/>
      <c r="G21" s="58"/>
      <c r="H21" s="58"/>
      <c r="I21" s="58"/>
      <c r="J21" s="58"/>
      <c r="K21" s="58"/>
      <c r="L21" s="58"/>
      <c r="M21" s="59"/>
    </row>
    <row r="22" spans="1:13" ht="18.95" customHeight="1" x14ac:dyDescent="0.15">
      <c r="A22" s="71" t="s">
        <v>9</v>
      </c>
      <c r="B22" s="8">
        <v>1</v>
      </c>
      <c r="C22" s="52" t="s">
        <v>17</v>
      </c>
      <c r="D22" s="9">
        <v>25</v>
      </c>
      <c r="E22" s="47">
        <f>D22/D27*100%</f>
        <v>0.1404494382022472</v>
      </c>
      <c r="F22" s="60" t="s">
        <v>220</v>
      </c>
      <c r="G22" s="61"/>
      <c r="H22" s="61"/>
      <c r="I22" s="61"/>
      <c r="J22" s="61"/>
      <c r="K22" s="61"/>
      <c r="L22" s="61"/>
      <c r="M22" s="62"/>
    </row>
    <row r="23" spans="1:13" ht="18.95" customHeight="1" x14ac:dyDescent="0.15">
      <c r="A23" s="72"/>
      <c r="B23" s="10">
        <v>2</v>
      </c>
      <c r="C23" s="11" t="s">
        <v>18</v>
      </c>
      <c r="D23" s="12">
        <v>77</v>
      </c>
      <c r="E23" s="46">
        <f>D23/D27*100%</f>
        <v>0.43258426966292135</v>
      </c>
      <c r="F23" s="60" t="s">
        <v>208</v>
      </c>
      <c r="G23" s="61"/>
      <c r="H23" s="61"/>
      <c r="I23" s="61"/>
      <c r="J23" s="61"/>
      <c r="K23" s="61"/>
      <c r="L23" s="61"/>
      <c r="M23" s="62"/>
    </row>
    <row r="24" spans="1:13" ht="18.95" customHeight="1" x14ac:dyDescent="0.15">
      <c r="A24" s="72"/>
      <c r="B24" s="10">
        <v>3</v>
      </c>
      <c r="C24" s="11" t="s">
        <v>19</v>
      </c>
      <c r="D24" s="12">
        <v>60</v>
      </c>
      <c r="E24" s="46">
        <f>D24/D27*100%</f>
        <v>0.33707865168539325</v>
      </c>
      <c r="F24" s="60" t="s">
        <v>209</v>
      </c>
      <c r="G24" s="61"/>
      <c r="H24" s="61"/>
      <c r="I24" s="61"/>
      <c r="J24" s="61"/>
      <c r="K24" s="61"/>
      <c r="L24" s="61"/>
      <c r="M24" s="62"/>
    </row>
    <row r="25" spans="1:13" ht="18.95" customHeight="1" x14ac:dyDescent="0.15">
      <c r="A25" s="72"/>
      <c r="B25" s="10">
        <v>4</v>
      </c>
      <c r="C25" s="11" t="s">
        <v>20</v>
      </c>
      <c r="D25" s="12">
        <v>10</v>
      </c>
      <c r="E25" s="46">
        <f>D25/D27*100%</f>
        <v>5.6179775280898875E-2</v>
      </c>
      <c r="F25" s="60" t="s">
        <v>210</v>
      </c>
      <c r="G25" s="61"/>
      <c r="H25" s="61"/>
      <c r="I25" s="61"/>
      <c r="J25" s="61"/>
      <c r="K25" s="61"/>
      <c r="L25" s="61"/>
      <c r="M25" s="62"/>
    </row>
    <row r="26" spans="1:13" ht="18.95" customHeight="1" x14ac:dyDescent="0.15">
      <c r="A26" s="72"/>
      <c r="B26" s="10">
        <v>5</v>
      </c>
      <c r="C26" s="11" t="s">
        <v>21</v>
      </c>
      <c r="D26" s="12">
        <v>6</v>
      </c>
      <c r="E26" s="46">
        <f>D26/D27*100%</f>
        <v>3.3707865168539325E-2</v>
      </c>
      <c r="F26" s="60"/>
      <c r="G26" s="61"/>
      <c r="H26" s="61"/>
      <c r="I26" s="61"/>
      <c r="J26" s="61"/>
      <c r="K26" s="61"/>
      <c r="L26" s="61"/>
      <c r="M26" s="62"/>
    </row>
    <row r="27" spans="1:13" ht="18.95" customHeight="1" thickBot="1" x14ac:dyDescent="0.2">
      <c r="A27" s="73"/>
      <c r="B27" s="19" t="s">
        <v>4</v>
      </c>
      <c r="C27" s="15"/>
      <c r="D27" s="16">
        <f>SUM(D22:D26)</f>
        <v>178</v>
      </c>
      <c r="E27" s="34">
        <f>SUM(E22:E26)</f>
        <v>1</v>
      </c>
      <c r="F27" s="63"/>
      <c r="G27" s="64"/>
      <c r="H27" s="64"/>
      <c r="I27" s="64"/>
      <c r="J27" s="64"/>
      <c r="K27" s="64"/>
      <c r="L27" s="64"/>
      <c r="M27" s="65"/>
    </row>
    <row r="28" spans="1:13" ht="12.6" customHeight="1" thickBot="1" x14ac:dyDescent="0.2">
      <c r="A28" s="39"/>
      <c r="B28" s="30"/>
      <c r="C28" s="32"/>
      <c r="D28" s="32"/>
      <c r="E28" s="33"/>
    </row>
    <row r="29" spans="1:13" ht="16.5" customHeight="1" x14ac:dyDescent="0.15">
      <c r="A29" s="3" t="s">
        <v>1</v>
      </c>
      <c r="B29" s="4" t="s">
        <v>2</v>
      </c>
      <c r="C29" s="5" t="s">
        <v>3</v>
      </c>
      <c r="D29" s="6" t="s">
        <v>4</v>
      </c>
      <c r="E29" s="7" t="s">
        <v>5</v>
      </c>
      <c r="F29" s="57"/>
      <c r="G29" s="58"/>
      <c r="H29" s="58"/>
      <c r="I29" s="58"/>
      <c r="J29" s="58"/>
      <c r="K29" s="58"/>
      <c r="L29" s="58"/>
      <c r="M29" s="59"/>
    </row>
    <row r="30" spans="1:13" ht="18.95" customHeight="1" x14ac:dyDescent="0.15">
      <c r="A30" s="68" t="s">
        <v>10</v>
      </c>
      <c r="B30" s="8">
        <v>1</v>
      </c>
      <c r="C30" s="52" t="s">
        <v>17</v>
      </c>
      <c r="D30" s="9">
        <v>43</v>
      </c>
      <c r="E30" s="47">
        <f>D30/D35*100%</f>
        <v>0.24157303370786518</v>
      </c>
      <c r="F30" s="60" t="s">
        <v>221</v>
      </c>
      <c r="G30" s="61"/>
      <c r="H30" s="61"/>
      <c r="I30" s="61"/>
      <c r="J30" s="61"/>
      <c r="K30" s="61"/>
      <c r="L30" s="61"/>
      <c r="M30" s="62"/>
    </row>
    <row r="31" spans="1:13" ht="18.95" customHeight="1" x14ac:dyDescent="0.15">
      <c r="A31" s="68"/>
      <c r="B31" s="10">
        <v>2</v>
      </c>
      <c r="C31" s="11" t="s">
        <v>18</v>
      </c>
      <c r="D31" s="12">
        <v>69</v>
      </c>
      <c r="E31" s="46">
        <f>D31/D35*100%</f>
        <v>0.38764044943820225</v>
      </c>
      <c r="F31" s="60" t="s">
        <v>211</v>
      </c>
      <c r="G31" s="61"/>
      <c r="H31" s="61"/>
      <c r="I31" s="61"/>
      <c r="J31" s="61"/>
      <c r="K31" s="61"/>
      <c r="L31" s="61"/>
      <c r="M31" s="62"/>
    </row>
    <row r="32" spans="1:13" ht="18.95" customHeight="1" x14ac:dyDescent="0.15">
      <c r="A32" s="68"/>
      <c r="B32" s="10">
        <v>3</v>
      </c>
      <c r="C32" s="11" t="s">
        <v>19</v>
      </c>
      <c r="D32" s="12">
        <v>49</v>
      </c>
      <c r="E32" s="46">
        <f>D32/D35*100%</f>
        <v>0.2752808988764045</v>
      </c>
      <c r="F32" s="66"/>
      <c r="G32" s="61"/>
      <c r="H32" s="61"/>
      <c r="I32" s="61"/>
      <c r="J32" s="61"/>
      <c r="K32" s="61"/>
      <c r="L32" s="61"/>
      <c r="M32" s="62"/>
    </row>
    <row r="33" spans="1:13" ht="18.95" customHeight="1" x14ac:dyDescent="0.15">
      <c r="A33" s="74"/>
      <c r="B33" s="10">
        <v>4</v>
      </c>
      <c r="C33" s="11" t="s">
        <v>20</v>
      </c>
      <c r="D33" s="12">
        <v>12</v>
      </c>
      <c r="E33" s="46">
        <f>D33/D35*100%</f>
        <v>6.741573033707865E-2</v>
      </c>
      <c r="F33" s="60"/>
      <c r="G33" s="61"/>
      <c r="H33" s="61"/>
      <c r="I33" s="61"/>
      <c r="J33" s="61"/>
      <c r="K33" s="61"/>
      <c r="L33" s="61"/>
      <c r="M33" s="62"/>
    </row>
    <row r="34" spans="1:13" ht="18.95" customHeight="1" x14ac:dyDescent="0.15">
      <c r="A34" s="74"/>
      <c r="B34" s="10">
        <v>5</v>
      </c>
      <c r="C34" s="11" t="s">
        <v>21</v>
      </c>
      <c r="D34" s="12">
        <v>5</v>
      </c>
      <c r="E34" s="46">
        <f>D34/D35*100%</f>
        <v>2.8089887640449437E-2</v>
      </c>
      <c r="F34" s="60"/>
      <c r="G34" s="61"/>
      <c r="H34" s="61"/>
      <c r="I34" s="61"/>
      <c r="J34" s="61"/>
      <c r="K34" s="61"/>
      <c r="L34" s="61"/>
      <c r="M34" s="62"/>
    </row>
    <row r="35" spans="1:13" ht="18.95" customHeight="1" thickBot="1" x14ac:dyDescent="0.2">
      <c r="A35" s="75"/>
      <c r="B35" s="19" t="s">
        <v>4</v>
      </c>
      <c r="C35" s="15"/>
      <c r="D35" s="16">
        <f>SUM(D30:D34)</f>
        <v>178</v>
      </c>
      <c r="E35" s="34">
        <f>SUM(E30:E34)</f>
        <v>1</v>
      </c>
      <c r="F35" s="63"/>
      <c r="G35" s="64"/>
      <c r="H35" s="64"/>
      <c r="I35" s="64"/>
      <c r="J35" s="64"/>
      <c r="K35" s="64"/>
      <c r="L35" s="64"/>
      <c r="M35" s="65"/>
    </row>
    <row r="36" spans="1:13" ht="12.6" customHeight="1" thickBot="1" x14ac:dyDescent="0.2">
      <c r="A36" s="38"/>
      <c r="B36" s="30"/>
      <c r="C36" s="32"/>
      <c r="D36" s="32"/>
      <c r="E36" s="33"/>
    </row>
    <row r="37" spans="1:13" ht="16.5" customHeight="1" x14ac:dyDescent="0.15">
      <c r="A37" s="3" t="s">
        <v>1</v>
      </c>
      <c r="B37" s="4" t="s">
        <v>2</v>
      </c>
      <c r="C37" s="5" t="s">
        <v>3</v>
      </c>
      <c r="D37" s="6" t="s">
        <v>22</v>
      </c>
      <c r="E37" s="7" t="s">
        <v>5</v>
      </c>
      <c r="F37" s="57"/>
      <c r="G37" s="58"/>
      <c r="H37" s="58"/>
      <c r="I37" s="58"/>
      <c r="J37" s="58"/>
      <c r="K37" s="58"/>
      <c r="L37" s="58"/>
      <c r="M37" s="59"/>
    </row>
    <row r="38" spans="1:13" ht="18.95" customHeight="1" x14ac:dyDescent="0.15">
      <c r="A38" s="67" t="s">
        <v>11</v>
      </c>
      <c r="B38" s="8">
        <v>1</v>
      </c>
      <c r="C38" s="52" t="s">
        <v>17</v>
      </c>
      <c r="D38" s="9">
        <v>43</v>
      </c>
      <c r="E38" s="47">
        <f>D38/D43*100%</f>
        <v>0.24157303370786518</v>
      </c>
      <c r="F38" s="60" t="s">
        <v>222</v>
      </c>
      <c r="G38" s="61"/>
      <c r="H38" s="61"/>
      <c r="I38" s="61"/>
      <c r="J38" s="61"/>
      <c r="K38" s="61"/>
      <c r="L38" s="61"/>
      <c r="M38" s="62"/>
    </row>
    <row r="39" spans="1:13" ht="18.95" customHeight="1" x14ac:dyDescent="0.15">
      <c r="A39" s="74"/>
      <c r="B39" s="10">
        <v>2</v>
      </c>
      <c r="C39" s="11" t="s">
        <v>18</v>
      </c>
      <c r="D39" s="12">
        <v>73</v>
      </c>
      <c r="E39" s="46">
        <f>D39/D43*100%</f>
        <v>0.4101123595505618</v>
      </c>
      <c r="F39" s="60" t="s">
        <v>212</v>
      </c>
      <c r="G39" s="61"/>
      <c r="H39" s="61"/>
      <c r="I39" s="61"/>
      <c r="J39" s="61"/>
      <c r="K39" s="61"/>
      <c r="L39" s="61"/>
      <c r="M39" s="62"/>
    </row>
    <row r="40" spans="1:13" ht="18.95" customHeight="1" x14ac:dyDescent="0.15">
      <c r="A40" s="74"/>
      <c r="B40" s="10">
        <v>3</v>
      </c>
      <c r="C40" s="11" t="s">
        <v>19</v>
      </c>
      <c r="D40" s="12">
        <v>35</v>
      </c>
      <c r="E40" s="46">
        <f>D40/D43*100%</f>
        <v>0.19662921348314608</v>
      </c>
      <c r="F40" s="60" t="s">
        <v>213</v>
      </c>
      <c r="G40" s="61"/>
      <c r="H40" s="61"/>
      <c r="I40" s="61"/>
      <c r="J40" s="61"/>
      <c r="K40" s="61"/>
      <c r="L40" s="61"/>
      <c r="M40" s="62"/>
    </row>
    <row r="41" spans="1:13" ht="18.95" customHeight="1" x14ac:dyDescent="0.15">
      <c r="A41" s="74"/>
      <c r="B41" s="10">
        <v>4</v>
      </c>
      <c r="C41" s="11" t="s">
        <v>20</v>
      </c>
      <c r="D41" s="12">
        <v>19</v>
      </c>
      <c r="E41" s="46">
        <f>D41/D43*100%</f>
        <v>0.10674157303370786</v>
      </c>
      <c r="F41" s="60"/>
      <c r="G41" s="61"/>
      <c r="H41" s="61"/>
      <c r="I41" s="61"/>
      <c r="J41" s="61"/>
      <c r="K41" s="61"/>
      <c r="L41" s="61"/>
      <c r="M41" s="62"/>
    </row>
    <row r="42" spans="1:13" ht="18.95" customHeight="1" x14ac:dyDescent="0.15">
      <c r="A42" s="75"/>
      <c r="B42" s="10">
        <v>5</v>
      </c>
      <c r="C42" s="11" t="s">
        <v>21</v>
      </c>
      <c r="D42" s="12">
        <v>8</v>
      </c>
      <c r="E42" s="46">
        <f>D42/D43*100%</f>
        <v>4.49438202247191E-2</v>
      </c>
      <c r="F42" s="60"/>
      <c r="G42" s="61"/>
      <c r="H42" s="61"/>
      <c r="I42" s="61"/>
      <c r="J42" s="61"/>
      <c r="K42" s="61"/>
      <c r="L42" s="61"/>
      <c r="M42" s="62"/>
    </row>
    <row r="43" spans="1:13" ht="18.95" customHeight="1" thickBot="1" x14ac:dyDescent="0.2">
      <c r="A43" s="75"/>
      <c r="B43" s="19" t="s">
        <v>4</v>
      </c>
      <c r="C43" s="15"/>
      <c r="D43" s="16">
        <f>SUM(D38:D42)</f>
        <v>178</v>
      </c>
      <c r="E43" s="34">
        <f>SUM(E38:E42)</f>
        <v>1</v>
      </c>
      <c r="F43" s="63"/>
      <c r="G43" s="64"/>
      <c r="H43" s="64"/>
      <c r="I43" s="64"/>
      <c r="J43" s="64"/>
      <c r="K43" s="64"/>
      <c r="L43" s="64"/>
      <c r="M43" s="65"/>
    </row>
    <row r="44" spans="1:13" ht="25.5" customHeight="1" thickBot="1" x14ac:dyDescent="0.2">
      <c r="A44" s="41"/>
      <c r="B44" s="42"/>
      <c r="C44" s="43"/>
      <c r="D44" s="43"/>
      <c r="E44" s="44"/>
    </row>
    <row r="45" spans="1:13" ht="15.75" customHeight="1" thickBot="1" x14ac:dyDescent="0.2">
      <c r="A45" s="3" t="s">
        <v>1</v>
      </c>
      <c r="B45" s="4" t="s">
        <v>2</v>
      </c>
      <c r="C45" s="5" t="s">
        <v>3</v>
      </c>
      <c r="D45" s="6" t="s">
        <v>22</v>
      </c>
      <c r="E45" s="7" t="s">
        <v>5</v>
      </c>
      <c r="F45" s="57"/>
      <c r="G45" s="58"/>
      <c r="H45" s="58"/>
      <c r="I45" s="58"/>
      <c r="J45" s="58"/>
      <c r="K45" s="58"/>
      <c r="L45" s="58"/>
      <c r="M45" s="59"/>
    </row>
    <row r="46" spans="1:13" ht="18.95" customHeight="1" x14ac:dyDescent="0.15">
      <c r="A46" s="76" t="s">
        <v>12</v>
      </c>
      <c r="B46" s="8">
        <v>1</v>
      </c>
      <c r="C46" s="52" t="s">
        <v>17</v>
      </c>
      <c r="D46" s="9">
        <v>23</v>
      </c>
      <c r="E46" s="47">
        <f>D46/D51*100%</f>
        <v>0.12921348314606743</v>
      </c>
      <c r="F46" s="60" t="s">
        <v>223</v>
      </c>
      <c r="G46" s="61"/>
      <c r="H46" s="61"/>
      <c r="I46" s="61"/>
      <c r="J46" s="61"/>
      <c r="K46" s="61"/>
      <c r="L46" s="61"/>
      <c r="M46" s="62"/>
    </row>
    <row r="47" spans="1:13" ht="18.95" customHeight="1" x14ac:dyDescent="0.15">
      <c r="A47" s="77"/>
      <c r="B47" s="10">
        <v>2</v>
      </c>
      <c r="C47" s="11" t="s">
        <v>18</v>
      </c>
      <c r="D47" s="12">
        <v>59</v>
      </c>
      <c r="E47" s="46">
        <f>D47/D51*100%</f>
        <v>0.33146067415730335</v>
      </c>
      <c r="F47" s="60" t="s">
        <v>214</v>
      </c>
      <c r="G47" s="61"/>
      <c r="H47" s="61"/>
      <c r="I47" s="61"/>
      <c r="J47" s="61"/>
      <c r="K47" s="61"/>
      <c r="L47" s="61"/>
      <c r="M47" s="62"/>
    </row>
    <row r="48" spans="1:13" ht="18.95" customHeight="1" x14ac:dyDescent="0.15">
      <c r="A48" s="77"/>
      <c r="B48" s="10">
        <v>3</v>
      </c>
      <c r="C48" s="11" t="s">
        <v>19</v>
      </c>
      <c r="D48" s="12">
        <v>52</v>
      </c>
      <c r="E48" s="46">
        <f>D48/D51*100%</f>
        <v>0.29213483146067415</v>
      </c>
      <c r="F48" s="60" t="s">
        <v>215</v>
      </c>
      <c r="G48" s="61"/>
      <c r="H48" s="61"/>
      <c r="I48" s="61"/>
      <c r="J48" s="61"/>
      <c r="K48" s="61"/>
      <c r="L48" s="61"/>
      <c r="M48" s="62"/>
    </row>
    <row r="49" spans="1:13" ht="18.95" customHeight="1" x14ac:dyDescent="0.15">
      <c r="A49" s="77"/>
      <c r="B49" s="10">
        <v>4</v>
      </c>
      <c r="C49" s="11" t="s">
        <v>20</v>
      </c>
      <c r="D49" s="12">
        <v>32</v>
      </c>
      <c r="E49" s="46">
        <f>D49/D51*100%</f>
        <v>0.1797752808988764</v>
      </c>
      <c r="F49" s="60"/>
      <c r="G49" s="61"/>
      <c r="H49" s="61"/>
      <c r="I49" s="61"/>
      <c r="J49" s="61"/>
      <c r="K49" s="61"/>
      <c r="L49" s="61"/>
      <c r="M49" s="62"/>
    </row>
    <row r="50" spans="1:13" ht="18.95" customHeight="1" x14ac:dyDescent="0.15">
      <c r="A50" s="77"/>
      <c r="B50" s="10">
        <v>5</v>
      </c>
      <c r="C50" s="11" t="s">
        <v>21</v>
      </c>
      <c r="D50" s="12">
        <v>12</v>
      </c>
      <c r="E50" s="46">
        <f>D50/D51*100%</f>
        <v>6.741573033707865E-2</v>
      </c>
      <c r="F50" s="60"/>
      <c r="G50" s="61"/>
      <c r="H50" s="61"/>
      <c r="I50" s="61"/>
      <c r="J50" s="61"/>
      <c r="K50" s="61"/>
      <c r="L50" s="61"/>
      <c r="M50" s="62"/>
    </row>
    <row r="51" spans="1:13" ht="18.95" customHeight="1" thickBot="1" x14ac:dyDescent="0.2">
      <c r="A51" s="78"/>
      <c r="B51" s="22" t="s">
        <v>4</v>
      </c>
      <c r="C51" s="23"/>
      <c r="D51" s="24">
        <f>SUM(D46:D50)</f>
        <v>178</v>
      </c>
      <c r="E51" s="34">
        <f>SUM(E46:E50)</f>
        <v>1</v>
      </c>
      <c r="F51" s="63"/>
      <c r="G51" s="64"/>
      <c r="H51" s="64"/>
      <c r="I51" s="64"/>
      <c r="J51" s="64"/>
      <c r="K51" s="64"/>
      <c r="L51" s="64"/>
      <c r="M51" s="65"/>
    </row>
    <row r="52" spans="1:13" ht="6" customHeight="1" thickBot="1" x14ac:dyDescent="0.2">
      <c r="A52" s="40"/>
      <c r="B52" s="30"/>
      <c r="C52" s="32"/>
      <c r="D52" s="32"/>
      <c r="E52" s="33"/>
    </row>
    <row r="53" spans="1:13" ht="16.5" customHeight="1" x14ac:dyDescent="0.15">
      <c r="A53" s="3" t="s">
        <v>1</v>
      </c>
      <c r="B53" s="4" t="s">
        <v>2</v>
      </c>
      <c r="C53" s="5" t="s">
        <v>3</v>
      </c>
      <c r="D53" s="6" t="s">
        <v>22</v>
      </c>
      <c r="E53" s="7" t="s">
        <v>5</v>
      </c>
      <c r="F53" s="57"/>
      <c r="G53" s="58"/>
      <c r="H53" s="58"/>
      <c r="I53" s="58"/>
      <c r="J53" s="58"/>
      <c r="K53" s="58"/>
      <c r="L53" s="58"/>
      <c r="M53" s="59"/>
    </row>
    <row r="54" spans="1:13" ht="18.95" customHeight="1" x14ac:dyDescent="0.15">
      <c r="A54" s="67" t="s">
        <v>13</v>
      </c>
      <c r="B54" s="8">
        <v>1</v>
      </c>
      <c r="C54" s="52" t="s">
        <v>17</v>
      </c>
      <c r="D54" s="9">
        <v>41</v>
      </c>
      <c r="E54" s="47">
        <f>D54/D59*100%</f>
        <v>0.2303370786516854</v>
      </c>
      <c r="F54" s="60" t="s">
        <v>224</v>
      </c>
      <c r="G54" s="61"/>
      <c r="H54" s="61"/>
      <c r="I54" s="61"/>
      <c r="J54" s="61"/>
      <c r="K54" s="61"/>
      <c r="L54" s="61"/>
      <c r="M54" s="62"/>
    </row>
    <row r="55" spans="1:13" ht="18.95" customHeight="1" x14ac:dyDescent="0.15">
      <c r="A55" s="68"/>
      <c r="B55" s="10">
        <v>2</v>
      </c>
      <c r="C55" s="11" t="s">
        <v>18</v>
      </c>
      <c r="D55" s="12">
        <v>74</v>
      </c>
      <c r="E55" s="46">
        <f>D55/D59*100%</f>
        <v>0.4157303370786517</v>
      </c>
      <c r="F55" s="60" t="s">
        <v>216</v>
      </c>
      <c r="G55" s="61"/>
      <c r="H55" s="61"/>
      <c r="I55" s="61"/>
      <c r="J55" s="61"/>
      <c r="K55" s="61"/>
      <c r="L55" s="61"/>
      <c r="M55" s="62"/>
    </row>
    <row r="56" spans="1:13" ht="18.95" customHeight="1" x14ac:dyDescent="0.15">
      <c r="A56" s="68"/>
      <c r="B56" s="10">
        <v>3</v>
      </c>
      <c r="C56" s="11" t="s">
        <v>19</v>
      </c>
      <c r="D56" s="12">
        <v>41</v>
      </c>
      <c r="E56" s="46">
        <f>D56/D59*100%</f>
        <v>0.2303370786516854</v>
      </c>
      <c r="F56" s="60" t="s">
        <v>217</v>
      </c>
      <c r="G56" s="61"/>
      <c r="H56" s="61"/>
      <c r="I56" s="61"/>
      <c r="J56" s="61"/>
      <c r="K56" s="61"/>
      <c r="L56" s="61"/>
      <c r="M56" s="62"/>
    </row>
    <row r="57" spans="1:13" ht="18.95" customHeight="1" x14ac:dyDescent="0.15">
      <c r="A57" s="69"/>
      <c r="B57" s="10">
        <v>4</v>
      </c>
      <c r="C57" s="11" t="s">
        <v>20</v>
      </c>
      <c r="D57" s="12">
        <v>15</v>
      </c>
      <c r="E57" s="46">
        <f>D57/D59*100%</f>
        <v>8.4269662921348312E-2</v>
      </c>
      <c r="F57" s="60"/>
      <c r="G57" s="61"/>
      <c r="H57" s="61"/>
      <c r="I57" s="61"/>
      <c r="J57" s="61"/>
      <c r="K57" s="61"/>
      <c r="L57" s="61"/>
      <c r="M57" s="62"/>
    </row>
    <row r="58" spans="1:13" ht="18.95" customHeight="1" x14ac:dyDescent="0.15">
      <c r="A58" s="69"/>
      <c r="B58" s="10">
        <v>5</v>
      </c>
      <c r="C58" s="11" t="s">
        <v>21</v>
      </c>
      <c r="D58" s="12">
        <v>7</v>
      </c>
      <c r="E58" s="46">
        <f>D58/D59*100%</f>
        <v>3.9325842696629212E-2</v>
      </c>
      <c r="F58" s="60"/>
      <c r="G58" s="61"/>
      <c r="H58" s="61"/>
      <c r="I58" s="61"/>
      <c r="J58" s="61"/>
      <c r="K58" s="61"/>
      <c r="L58" s="61"/>
      <c r="M58" s="62"/>
    </row>
    <row r="59" spans="1:13" ht="18.95" customHeight="1" thickBot="1" x14ac:dyDescent="0.2">
      <c r="A59" s="79"/>
      <c r="B59" s="19" t="s">
        <v>4</v>
      </c>
      <c r="C59" s="15"/>
      <c r="D59" s="16">
        <f>SUM(D54:D58)</f>
        <v>178</v>
      </c>
      <c r="E59" s="34">
        <f>SUM(E54:E58)</f>
        <v>1</v>
      </c>
      <c r="F59" s="63"/>
      <c r="G59" s="64"/>
      <c r="H59" s="64"/>
      <c r="I59" s="64"/>
      <c r="J59" s="64"/>
      <c r="K59" s="64"/>
      <c r="L59" s="64"/>
      <c r="M59" s="65"/>
    </row>
    <row r="60" spans="1:13" ht="7.5" customHeight="1" thickBot="1" x14ac:dyDescent="0.2">
      <c r="A60" s="36"/>
      <c r="B60" s="30"/>
      <c r="C60" s="32"/>
      <c r="D60" s="32"/>
      <c r="E60" s="33"/>
    </row>
    <row r="61" spans="1:13" ht="16.5" customHeight="1" x14ac:dyDescent="0.15">
      <c r="A61" s="3" t="s">
        <v>1</v>
      </c>
      <c r="B61" s="4" t="s">
        <v>2</v>
      </c>
      <c r="C61" s="5" t="s">
        <v>3</v>
      </c>
      <c r="D61" s="6" t="s">
        <v>22</v>
      </c>
      <c r="E61" s="7" t="s">
        <v>5</v>
      </c>
      <c r="F61" s="57"/>
      <c r="G61" s="58"/>
      <c r="H61" s="58"/>
      <c r="I61" s="58"/>
      <c r="J61" s="58"/>
      <c r="K61" s="58"/>
      <c r="L61" s="58"/>
      <c r="M61" s="59"/>
    </row>
    <row r="62" spans="1:13" ht="18.95" customHeight="1" x14ac:dyDescent="0.15">
      <c r="A62" s="68" t="s">
        <v>14</v>
      </c>
      <c r="B62" s="8">
        <v>1</v>
      </c>
      <c r="C62" s="52" t="s">
        <v>17</v>
      </c>
      <c r="D62" s="9">
        <v>41</v>
      </c>
      <c r="E62" s="47">
        <f>D62/D67*100%</f>
        <v>0.2303370786516854</v>
      </c>
      <c r="F62" s="60" t="s">
        <v>225</v>
      </c>
      <c r="G62" s="61"/>
      <c r="H62" s="61"/>
      <c r="I62" s="61"/>
      <c r="J62" s="61"/>
      <c r="K62" s="61"/>
      <c r="L62" s="61"/>
      <c r="M62" s="62"/>
    </row>
    <row r="63" spans="1:13" ht="18.95" customHeight="1" x14ac:dyDescent="0.15">
      <c r="A63" s="74"/>
      <c r="B63" s="10">
        <v>2</v>
      </c>
      <c r="C63" s="11" t="s">
        <v>18</v>
      </c>
      <c r="D63" s="12">
        <v>79</v>
      </c>
      <c r="E63" s="46">
        <f>D63/D67*100%</f>
        <v>0.4438202247191011</v>
      </c>
      <c r="F63" s="60" t="s">
        <v>218</v>
      </c>
      <c r="G63" s="61"/>
      <c r="H63" s="61"/>
      <c r="I63" s="61"/>
      <c r="J63" s="61"/>
      <c r="K63" s="61"/>
      <c r="L63" s="61"/>
      <c r="M63" s="62"/>
    </row>
    <row r="64" spans="1:13" ht="18.95" customHeight="1" x14ac:dyDescent="0.15">
      <c r="A64" s="74"/>
      <c r="B64" s="10">
        <v>3</v>
      </c>
      <c r="C64" s="11" t="s">
        <v>19</v>
      </c>
      <c r="D64" s="12">
        <v>42</v>
      </c>
      <c r="E64" s="46">
        <f>D64/D67*100%</f>
        <v>0.23595505617977527</v>
      </c>
      <c r="F64" s="60" t="s">
        <v>219</v>
      </c>
      <c r="G64" s="61"/>
      <c r="H64" s="61"/>
      <c r="I64" s="61"/>
      <c r="J64" s="61"/>
      <c r="K64" s="61"/>
      <c r="L64" s="61"/>
      <c r="M64" s="62"/>
    </row>
    <row r="65" spans="1:13" ht="18.95" customHeight="1" x14ac:dyDescent="0.15">
      <c r="A65" s="74"/>
      <c r="B65" s="10">
        <v>4</v>
      </c>
      <c r="C65" s="11" t="s">
        <v>20</v>
      </c>
      <c r="D65" s="12">
        <v>9</v>
      </c>
      <c r="E65" s="46">
        <f>D65/D67*100%</f>
        <v>5.0561797752808987E-2</v>
      </c>
      <c r="F65" s="60"/>
      <c r="G65" s="61"/>
      <c r="H65" s="61"/>
      <c r="I65" s="61"/>
      <c r="J65" s="61"/>
      <c r="K65" s="61"/>
      <c r="L65" s="61"/>
      <c r="M65" s="62"/>
    </row>
    <row r="66" spans="1:13" ht="18.95" customHeight="1" x14ac:dyDescent="0.15">
      <c r="A66" s="74"/>
      <c r="B66" s="10">
        <v>5</v>
      </c>
      <c r="C66" s="11" t="s">
        <v>21</v>
      </c>
      <c r="D66" s="12">
        <v>7</v>
      </c>
      <c r="E66" s="46">
        <f>D66/D67*100%</f>
        <v>3.9325842696629212E-2</v>
      </c>
      <c r="F66" s="60"/>
      <c r="G66" s="61"/>
      <c r="H66" s="61"/>
      <c r="I66" s="61"/>
      <c r="J66" s="61"/>
      <c r="K66" s="61"/>
      <c r="L66" s="61"/>
      <c r="M66" s="62"/>
    </row>
    <row r="67" spans="1:13" ht="18.95" customHeight="1" thickBot="1" x14ac:dyDescent="0.2">
      <c r="A67" s="75"/>
      <c r="B67" s="19" t="s">
        <v>4</v>
      </c>
      <c r="C67" s="15"/>
      <c r="D67" s="16">
        <f>SUM(D62:D66)</f>
        <v>178</v>
      </c>
      <c r="E67" s="34">
        <f>SUM(E62:E66)</f>
        <v>1</v>
      </c>
      <c r="F67" s="63"/>
      <c r="G67" s="64"/>
      <c r="H67" s="64"/>
      <c r="I67" s="64"/>
      <c r="J67" s="64"/>
      <c r="K67" s="64"/>
      <c r="L67" s="64"/>
      <c r="M67" s="65"/>
    </row>
    <row r="68" spans="1:13" ht="6.75" customHeight="1" thickBot="1" x14ac:dyDescent="0.2">
      <c r="A68" s="38"/>
      <c r="B68" s="30"/>
      <c r="C68" s="32"/>
      <c r="D68" s="32"/>
      <c r="E68" s="33"/>
    </row>
    <row r="69" spans="1:13" ht="16.5" customHeight="1" x14ac:dyDescent="0.15">
      <c r="A69" s="3" t="s">
        <v>1</v>
      </c>
      <c r="B69" s="4" t="s">
        <v>2</v>
      </c>
      <c r="C69" s="5" t="s">
        <v>3</v>
      </c>
      <c r="D69" s="6" t="s">
        <v>22</v>
      </c>
      <c r="E69" s="7" t="s">
        <v>5</v>
      </c>
      <c r="F69" s="57"/>
      <c r="G69" s="58"/>
      <c r="H69" s="58"/>
      <c r="I69" s="58"/>
      <c r="J69" s="58"/>
      <c r="K69" s="58"/>
      <c r="L69" s="58"/>
      <c r="M69" s="59"/>
    </row>
    <row r="70" spans="1:13" ht="18.95" customHeight="1" x14ac:dyDescent="0.15">
      <c r="A70" s="67" t="s">
        <v>15</v>
      </c>
      <c r="B70" s="8">
        <v>1</v>
      </c>
      <c r="C70" s="21" t="s">
        <v>23</v>
      </c>
      <c r="D70" s="17">
        <v>21</v>
      </c>
      <c r="E70" s="47">
        <f>D70/D75*100%</f>
        <v>0.11797752808988764</v>
      </c>
      <c r="F70" s="60" t="s">
        <v>226</v>
      </c>
      <c r="G70" s="61"/>
      <c r="H70" s="61"/>
      <c r="I70" s="61"/>
      <c r="J70" s="61"/>
      <c r="K70" s="61"/>
      <c r="L70" s="61"/>
      <c r="M70" s="62"/>
    </row>
    <row r="71" spans="1:13" ht="18.95" customHeight="1" x14ac:dyDescent="0.15">
      <c r="A71" s="68"/>
      <c r="B71" s="10">
        <v>2</v>
      </c>
      <c r="C71" s="26" t="s">
        <v>24</v>
      </c>
      <c r="D71" s="13">
        <v>16</v>
      </c>
      <c r="E71" s="46">
        <f>D71/D75*100%</f>
        <v>8.98876404494382E-2</v>
      </c>
      <c r="F71" s="60" t="s">
        <v>227</v>
      </c>
      <c r="G71" s="61"/>
      <c r="H71" s="61"/>
      <c r="I71" s="61"/>
      <c r="J71" s="61"/>
      <c r="K71" s="61"/>
      <c r="L71" s="61"/>
      <c r="M71" s="62"/>
    </row>
    <row r="72" spans="1:13" ht="18.95" customHeight="1" x14ac:dyDescent="0.15">
      <c r="A72" s="68"/>
      <c r="B72" s="10">
        <v>3</v>
      </c>
      <c r="C72" s="26" t="s">
        <v>25</v>
      </c>
      <c r="D72" s="13">
        <v>7</v>
      </c>
      <c r="E72" s="46">
        <f>D72/D75*100%</f>
        <v>3.9325842696629212E-2</v>
      </c>
      <c r="F72" s="60" t="s">
        <v>228</v>
      </c>
      <c r="G72" s="61"/>
      <c r="H72" s="61"/>
      <c r="I72" s="61"/>
      <c r="J72" s="61"/>
      <c r="K72" s="61"/>
      <c r="L72" s="61"/>
      <c r="M72" s="62"/>
    </row>
    <row r="73" spans="1:13" ht="18.95" customHeight="1" x14ac:dyDescent="0.15">
      <c r="A73" s="68"/>
      <c r="B73" s="10">
        <v>4</v>
      </c>
      <c r="C73" s="26" t="s">
        <v>26</v>
      </c>
      <c r="D73" s="13">
        <v>55</v>
      </c>
      <c r="E73" s="46">
        <f>D73/D75*100%</f>
        <v>0.3089887640449438</v>
      </c>
      <c r="F73" s="60" t="s">
        <v>229</v>
      </c>
      <c r="G73" s="61"/>
      <c r="H73" s="61"/>
      <c r="I73" s="61"/>
      <c r="J73" s="61"/>
      <c r="K73" s="61"/>
      <c r="L73" s="61"/>
      <c r="M73" s="62"/>
    </row>
    <row r="74" spans="1:13" ht="18.95" customHeight="1" x14ac:dyDescent="0.15">
      <c r="A74" s="69"/>
      <c r="B74" s="10">
        <v>5</v>
      </c>
      <c r="C74" s="20" t="s">
        <v>27</v>
      </c>
      <c r="D74" s="14">
        <v>79</v>
      </c>
      <c r="E74" s="46">
        <f>D74/D75*100%</f>
        <v>0.4438202247191011</v>
      </c>
      <c r="F74" s="60"/>
      <c r="G74" s="61"/>
      <c r="H74" s="61"/>
      <c r="I74" s="61"/>
      <c r="J74" s="61"/>
      <c r="K74" s="61"/>
      <c r="L74" s="61"/>
      <c r="M74" s="62"/>
    </row>
    <row r="75" spans="1:13" ht="18.95" customHeight="1" thickBot="1" x14ac:dyDescent="0.2">
      <c r="A75" s="70"/>
      <c r="B75" s="22" t="s">
        <v>4</v>
      </c>
      <c r="C75" s="23"/>
      <c r="D75" s="24">
        <f>SUM(D70:D74)</f>
        <v>178</v>
      </c>
      <c r="E75" s="34">
        <f>SUM(E70:E74)</f>
        <v>0.99999999999999989</v>
      </c>
      <c r="F75" s="63"/>
      <c r="G75" s="64"/>
      <c r="H75" s="64"/>
      <c r="I75" s="64"/>
      <c r="J75" s="64"/>
      <c r="K75" s="64"/>
      <c r="L75" s="64"/>
      <c r="M75" s="65"/>
    </row>
    <row r="76" spans="1:13" ht="7.5" customHeight="1" thickBot="1" x14ac:dyDescent="0.2">
      <c r="A76" s="36"/>
      <c r="B76" s="30"/>
      <c r="C76" s="32"/>
      <c r="D76" s="32"/>
      <c r="E76" s="33"/>
    </row>
    <row r="77" spans="1:13" ht="16.5" customHeight="1" x14ac:dyDescent="0.15">
      <c r="A77" s="3" t="s">
        <v>1</v>
      </c>
      <c r="B77" s="4" t="s">
        <v>2</v>
      </c>
      <c r="C77" s="5" t="s">
        <v>3</v>
      </c>
      <c r="D77" s="80" t="s">
        <v>22</v>
      </c>
      <c r="E77" s="81"/>
    </row>
    <row r="78" spans="1:13" ht="18.95" customHeight="1" x14ac:dyDescent="0.15">
      <c r="A78" s="67" t="s">
        <v>16</v>
      </c>
      <c r="B78" s="8">
        <v>1</v>
      </c>
      <c r="C78" s="21" t="s">
        <v>28</v>
      </c>
      <c r="D78" s="82">
        <v>60</v>
      </c>
      <c r="E78" s="83"/>
    </row>
    <row r="79" spans="1:13" ht="18.95" customHeight="1" x14ac:dyDescent="0.15">
      <c r="A79" s="68"/>
      <c r="B79" s="18">
        <v>2</v>
      </c>
      <c r="C79" s="26" t="s">
        <v>29</v>
      </c>
      <c r="D79" s="84">
        <v>34</v>
      </c>
      <c r="E79" s="85"/>
    </row>
    <row r="80" spans="1:13" ht="18.95" customHeight="1" x14ac:dyDescent="0.15">
      <c r="A80" s="68"/>
      <c r="B80" s="18">
        <v>3</v>
      </c>
      <c r="C80" s="26" t="s">
        <v>30</v>
      </c>
      <c r="D80" s="84">
        <v>24</v>
      </c>
      <c r="E80" s="85"/>
    </row>
    <row r="81" spans="1:6" ht="18.95" customHeight="1" x14ac:dyDescent="0.15">
      <c r="A81" s="68"/>
      <c r="B81" s="18">
        <v>4</v>
      </c>
      <c r="C81" s="26" t="s">
        <v>31</v>
      </c>
      <c r="D81" s="84">
        <v>39</v>
      </c>
      <c r="E81" s="85"/>
    </row>
    <row r="82" spans="1:6" ht="18.95" customHeight="1" x14ac:dyDescent="0.15">
      <c r="A82" s="68"/>
      <c r="B82" s="18">
        <v>5</v>
      </c>
      <c r="C82" s="26" t="s">
        <v>32</v>
      </c>
      <c r="D82" s="84">
        <v>44</v>
      </c>
      <c r="E82" s="85"/>
    </row>
    <row r="83" spans="1:6" ht="18.95" customHeight="1" x14ac:dyDescent="0.15">
      <c r="A83" s="68"/>
      <c r="B83" s="18">
        <v>6</v>
      </c>
      <c r="C83" s="26" t="s">
        <v>33</v>
      </c>
      <c r="D83" s="84">
        <v>28</v>
      </c>
      <c r="E83" s="85"/>
      <c r="F83" s="53"/>
    </row>
    <row r="84" spans="1:6" ht="18.95" customHeight="1" x14ac:dyDescent="0.15">
      <c r="A84" s="68"/>
      <c r="B84" s="18">
        <v>7</v>
      </c>
      <c r="C84" s="26" t="s">
        <v>34</v>
      </c>
      <c r="D84" s="84">
        <v>40</v>
      </c>
      <c r="E84" s="85"/>
    </row>
    <row r="85" spans="1:6" ht="18.95" customHeight="1" thickBot="1" x14ac:dyDescent="0.2">
      <c r="A85" s="69"/>
      <c r="B85" s="18">
        <v>8</v>
      </c>
      <c r="C85" s="20" t="s">
        <v>6</v>
      </c>
      <c r="D85" s="84">
        <v>8</v>
      </c>
      <c r="E85" s="85"/>
    </row>
    <row r="86" spans="1:6" ht="8.25" customHeight="1" thickBot="1" x14ac:dyDescent="0.2">
      <c r="A86" s="49"/>
      <c r="B86" s="30"/>
      <c r="C86" s="32"/>
      <c r="D86" s="32"/>
      <c r="E86" s="50"/>
    </row>
  </sheetData>
  <mergeCells count="23">
    <mergeCell ref="A14:A19"/>
    <mergeCell ref="A1:E1"/>
    <mergeCell ref="A2:E2"/>
    <mergeCell ref="A3:E3"/>
    <mergeCell ref="A4:D4"/>
    <mergeCell ref="A6:A11"/>
    <mergeCell ref="D77:E77"/>
    <mergeCell ref="D78:E78"/>
    <mergeCell ref="D85:E85"/>
    <mergeCell ref="D84:E84"/>
    <mergeCell ref="D83:E83"/>
    <mergeCell ref="D82:E82"/>
    <mergeCell ref="D81:E81"/>
    <mergeCell ref="D80:E80"/>
    <mergeCell ref="D79:E79"/>
    <mergeCell ref="A70:A75"/>
    <mergeCell ref="A78:A85"/>
    <mergeCell ref="A22:A27"/>
    <mergeCell ref="A30:A35"/>
    <mergeCell ref="A38:A43"/>
    <mergeCell ref="A46:A51"/>
    <mergeCell ref="A54:A59"/>
    <mergeCell ref="A62:A67"/>
  </mergeCells>
  <phoneticPr fontId="2" type="noConversion"/>
  <pageMargins left="0.74803149606299213" right="0.74803149606299213" top="0.35" bottom="0.4" header="0.22" footer="0.2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2"/>
  <sheetViews>
    <sheetView topLeftCell="A16" workbookViewId="0">
      <selection activeCell="D51" sqref="D51"/>
    </sheetView>
  </sheetViews>
  <sheetFormatPr defaultRowHeight="13.5" x14ac:dyDescent="0.15"/>
  <cols>
    <col min="1" max="1" width="27.21875" style="1" customWidth="1"/>
    <col min="2" max="2" width="4.5546875" style="1" customWidth="1"/>
    <col min="3" max="3" width="16.6640625" style="1" customWidth="1"/>
    <col min="4" max="4" width="7" style="1" customWidth="1"/>
    <col min="5" max="5" width="7.5546875" style="1" customWidth="1"/>
    <col min="6" max="16384" width="8.88671875" style="1"/>
  </cols>
  <sheetData>
    <row r="1" spans="1:6" ht="27.75" customHeight="1" x14ac:dyDescent="0.15">
      <c r="A1" s="88" t="s">
        <v>40</v>
      </c>
      <c r="B1" s="88"/>
      <c r="C1" s="88"/>
      <c r="D1" s="88"/>
      <c r="E1" s="88"/>
    </row>
    <row r="2" spans="1:6" ht="24.75" customHeight="1" x14ac:dyDescent="0.15">
      <c r="A2" s="89" t="s">
        <v>38</v>
      </c>
      <c r="B2" s="90"/>
      <c r="C2" s="90"/>
      <c r="D2" s="90"/>
      <c r="E2" s="90"/>
    </row>
    <row r="3" spans="1:6" customFormat="1" ht="45" customHeight="1" x14ac:dyDescent="0.15">
      <c r="A3" s="91" t="s">
        <v>41</v>
      </c>
      <c r="B3" s="91"/>
      <c r="C3" s="91"/>
      <c r="D3" s="91"/>
      <c r="E3" s="91"/>
      <c r="F3" s="91"/>
    </row>
    <row r="4" spans="1:6" ht="22.5" customHeight="1" thickBot="1" x14ac:dyDescent="0.2">
      <c r="A4" s="92" t="s">
        <v>0</v>
      </c>
      <c r="B4" s="93"/>
      <c r="C4" s="93"/>
      <c r="D4" s="93"/>
      <c r="E4" s="2"/>
    </row>
    <row r="5" spans="1:6" ht="16.5" customHeight="1" x14ac:dyDescent="0.15">
      <c r="A5" s="3" t="s">
        <v>1</v>
      </c>
      <c r="B5" s="4" t="s">
        <v>2</v>
      </c>
      <c r="C5" s="5" t="s">
        <v>3</v>
      </c>
      <c r="D5" s="6" t="s">
        <v>22</v>
      </c>
      <c r="E5" s="7" t="s">
        <v>5</v>
      </c>
    </row>
    <row r="6" spans="1:6" ht="20.100000000000001" customHeight="1" x14ac:dyDescent="0.15">
      <c r="A6" s="67" t="s">
        <v>7</v>
      </c>
      <c r="B6" s="8">
        <v>1</v>
      </c>
      <c r="C6" s="52" t="s">
        <v>17</v>
      </c>
      <c r="D6" s="9">
        <v>58</v>
      </c>
      <c r="E6" s="47">
        <f>D6/D11*100%</f>
        <v>0.22924901185770752</v>
      </c>
    </row>
    <row r="7" spans="1:6" ht="20.100000000000001" customHeight="1" x14ac:dyDescent="0.15">
      <c r="A7" s="69"/>
      <c r="B7" s="10">
        <v>2</v>
      </c>
      <c r="C7" s="11" t="s">
        <v>18</v>
      </c>
      <c r="D7" s="12">
        <v>109</v>
      </c>
      <c r="E7" s="46">
        <f>D7/D11*100%</f>
        <v>0.43083003952569171</v>
      </c>
    </row>
    <row r="8" spans="1:6" ht="20.100000000000001" customHeight="1" x14ac:dyDescent="0.15">
      <c r="A8" s="69"/>
      <c r="B8" s="10">
        <v>3</v>
      </c>
      <c r="C8" s="11" t="s">
        <v>19</v>
      </c>
      <c r="D8" s="12">
        <v>66</v>
      </c>
      <c r="E8" s="46">
        <f>D8/D11*100%</f>
        <v>0.2608695652173913</v>
      </c>
    </row>
    <row r="9" spans="1:6" ht="20.100000000000001" customHeight="1" x14ac:dyDescent="0.15">
      <c r="A9" s="69"/>
      <c r="B9" s="10">
        <v>4</v>
      </c>
      <c r="C9" s="11" t="s">
        <v>20</v>
      </c>
      <c r="D9" s="12">
        <v>13</v>
      </c>
      <c r="E9" s="46">
        <f>D9/D11*100%</f>
        <v>5.1383399209486168E-2</v>
      </c>
    </row>
    <row r="10" spans="1:6" ht="20.100000000000001" customHeight="1" x14ac:dyDescent="0.15">
      <c r="A10" s="69"/>
      <c r="B10" s="10">
        <v>5</v>
      </c>
      <c r="C10" s="11" t="s">
        <v>21</v>
      </c>
      <c r="D10" s="12">
        <v>7</v>
      </c>
      <c r="E10" s="46">
        <f>D10/D11*100%</f>
        <v>2.766798418972332E-2</v>
      </c>
    </row>
    <row r="11" spans="1:6" ht="20.100000000000001" customHeight="1" thickBot="1" x14ac:dyDescent="0.2">
      <c r="A11" s="70"/>
      <c r="B11" s="22" t="s">
        <v>4</v>
      </c>
      <c r="C11" s="28"/>
      <c r="D11" s="29">
        <f>SUM(D6:D10)</f>
        <v>253</v>
      </c>
      <c r="E11" s="34">
        <f>SUM(E6:E10)</f>
        <v>1</v>
      </c>
    </row>
    <row r="12" spans="1:6" ht="20.100000000000001" customHeight="1" thickBot="1" x14ac:dyDescent="0.2">
      <c r="A12" s="36"/>
      <c r="B12" s="30"/>
      <c r="C12" s="31"/>
      <c r="D12" s="31"/>
      <c r="E12" s="37"/>
    </row>
    <row r="13" spans="1:6" ht="16.5" customHeight="1" x14ac:dyDescent="0.15">
      <c r="A13" s="3" t="s">
        <v>1</v>
      </c>
      <c r="B13" s="4" t="s">
        <v>2</v>
      </c>
      <c r="C13" s="5" t="s">
        <v>3</v>
      </c>
      <c r="D13" s="6" t="s">
        <v>22</v>
      </c>
      <c r="E13" s="7" t="s">
        <v>5</v>
      </c>
    </row>
    <row r="14" spans="1:6" ht="18.95" customHeight="1" x14ac:dyDescent="0.15">
      <c r="A14" s="67" t="s">
        <v>35</v>
      </c>
      <c r="B14" s="8">
        <v>1</v>
      </c>
      <c r="C14" s="52" t="s">
        <v>17</v>
      </c>
      <c r="D14" s="9">
        <v>56</v>
      </c>
      <c r="E14" s="47">
        <f>D14/D19*100%</f>
        <v>0.22134387351778656</v>
      </c>
    </row>
    <row r="15" spans="1:6" ht="18.95" customHeight="1" x14ac:dyDescent="0.15">
      <c r="A15" s="68"/>
      <c r="B15" s="10">
        <v>2</v>
      </c>
      <c r="C15" s="11" t="s">
        <v>18</v>
      </c>
      <c r="D15" s="12">
        <v>129</v>
      </c>
      <c r="E15" s="46">
        <f>D15/D19*100%</f>
        <v>0.50988142292490124</v>
      </c>
    </row>
    <row r="16" spans="1:6" ht="18.95" customHeight="1" x14ac:dyDescent="0.15">
      <c r="A16" s="74"/>
      <c r="B16" s="10">
        <v>3</v>
      </c>
      <c r="C16" s="11" t="s">
        <v>19</v>
      </c>
      <c r="D16" s="12">
        <v>62</v>
      </c>
      <c r="E16" s="46">
        <f>D16/D19*100%</f>
        <v>0.24505928853754941</v>
      </c>
    </row>
    <row r="17" spans="1:7" ht="18.95" customHeight="1" x14ac:dyDescent="0.15">
      <c r="A17" s="74"/>
      <c r="B17" s="10">
        <v>4</v>
      </c>
      <c r="C17" s="11" t="s">
        <v>20</v>
      </c>
      <c r="D17" s="12">
        <v>5</v>
      </c>
      <c r="E17" s="46">
        <f>D17/D19*100%</f>
        <v>1.9762845849802372E-2</v>
      </c>
    </row>
    <row r="18" spans="1:7" ht="18.95" customHeight="1" x14ac:dyDescent="0.15">
      <c r="A18" s="74"/>
      <c r="B18" s="10">
        <v>5</v>
      </c>
      <c r="C18" s="11" t="s">
        <v>21</v>
      </c>
      <c r="D18" s="12">
        <v>1</v>
      </c>
      <c r="E18" s="46">
        <f>D18/D19*100%</f>
        <v>3.952569169960474E-3</v>
      </c>
    </row>
    <row r="19" spans="1:7" ht="18.95" customHeight="1" thickBot="1" x14ac:dyDescent="0.2">
      <c r="A19" s="87"/>
      <c r="B19" s="27" t="s">
        <v>4</v>
      </c>
      <c r="C19" s="23"/>
      <c r="D19" s="24">
        <f>SUM(D14:D18)</f>
        <v>253</v>
      </c>
      <c r="E19" s="25">
        <f>SUM(E14:E18)</f>
        <v>1</v>
      </c>
    </row>
    <row r="20" spans="1:7" ht="12.6" customHeight="1" thickBot="1" x14ac:dyDescent="0.2">
      <c r="A20" s="38"/>
      <c r="B20" s="30"/>
      <c r="C20" s="32"/>
      <c r="D20" s="32"/>
      <c r="E20" s="37"/>
    </row>
    <row r="21" spans="1:7" ht="16.5" customHeight="1" x14ac:dyDescent="0.15">
      <c r="A21" s="3" t="s">
        <v>1</v>
      </c>
      <c r="B21" s="4" t="s">
        <v>2</v>
      </c>
      <c r="C21" s="5" t="s">
        <v>3</v>
      </c>
      <c r="D21" s="6" t="s">
        <v>22</v>
      </c>
      <c r="E21" s="7" t="s">
        <v>5</v>
      </c>
    </row>
    <row r="22" spans="1:7" ht="18.95" customHeight="1" x14ac:dyDescent="0.15">
      <c r="A22" s="94" t="s">
        <v>9</v>
      </c>
      <c r="B22" s="8">
        <v>1</v>
      </c>
      <c r="C22" s="52" t="s">
        <v>17</v>
      </c>
      <c r="D22" s="9">
        <v>54</v>
      </c>
      <c r="E22" s="47">
        <f>D22/D27*100%</f>
        <v>0.2134387351778656</v>
      </c>
    </row>
    <row r="23" spans="1:7" ht="18.95" customHeight="1" x14ac:dyDescent="0.15">
      <c r="A23" s="72"/>
      <c r="B23" s="10">
        <v>2</v>
      </c>
      <c r="C23" s="11" t="s">
        <v>18</v>
      </c>
      <c r="D23" s="12">
        <v>118</v>
      </c>
      <c r="E23" s="46">
        <f>D23/D27*100%</f>
        <v>0.466403162055336</v>
      </c>
    </row>
    <row r="24" spans="1:7" ht="18.95" customHeight="1" x14ac:dyDescent="0.15">
      <c r="A24" s="72"/>
      <c r="B24" s="10">
        <v>3</v>
      </c>
      <c r="C24" s="11" t="s">
        <v>19</v>
      </c>
      <c r="D24" s="12">
        <v>66</v>
      </c>
      <c r="E24" s="46">
        <f>D24/D27*100%</f>
        <v>0.2608695652173913</v>
      </c>
    </row>
    <row r="25" spans="1:7" ht="18.95" customHeight="1" x14ac:dyDescent="0.15">
      <c r="A25" s="72"/>
      <c r="B25" s="10">
        <v>4</v>
      </c>
      <c r="C25" s="11" t="s">
        <v>20</v>
      </c>
      <c r="D25" s="12">
        <v>9</v>
      </c>
      <c r="E25" s="46">
        <f>D25/D27*100%</f>
        <v>3.5573122529644272E-2</v>
      </c>
    </row>
    <row r="26" spans="1:7" ht="18.95" customHeight="1" x14ac:dyDescent="0.15">
      <c r="A26" s="72"/>
      <c r="B26" s="10">
        <v>5</v>
      </c>
      <c r="C26" s="11" t="s">
        <v>21</v>
      </c>
      <c r="D26" s="12">
        <v>6</v>
      </c>
      <c r="E26" s="46">
        <f>D26/D27*100%</f>
        <v>2.3715415019762844E-2</v>
      </c>
    </row>
    <row r="27" spans="1:7" ht="18.95" customHeight="1" thickBot="1" x14ac:dyDescent="0.2">
      <c r="A27" s="95"/>
      <c r="B27" s="22" t="s">
        <v>4</v>
      </c>
      <c r="C27" s="23"/>
      <c r="D27" s="24">
        <f>SUM(D22:D26)</f>
        <v>253</v>
      </c>
      <c r="E27" s="35">
        <f>SUM(E22:E26)</f>
        <v>1.0000000000000002</v>
      </c>
    </row>
    <row r="28" spans="1:7" ht="12.6" customHeight="1" thickBot="1" x14ac:dyDescent="0.2">
      <c r="A28" s="39"/>
      <c r="B28" s="30"/>
      <c r="C28" s="32"/>
      <c r="D28" s="32"/>
      <c r="E28" s="33"/>
    </row>
    <row r="29" spans="1:7" ht="16.5" customHeight="1" x14ac:dyDescent="0.15">
      <c r="A29" s="3" t="s">
        <v>1</v>
      </c>
      <c r="B29" s="4" t="s">
        <v>2</v>
      </c>
      <c r="C29" s="5" t="s">
        <v>3</v>
      </c>
      <c r="D29" s="6" t="s">
        <v>22</v>
      </c>
      <c r="E29" s="7" t="s">
        <v>5</v>
      </c>
    </row>
    <row r="30" spans="1:7" ht="18.95" customHeight="1" x14ac:dyDescent="0.15">
      <c r="A30" s="67" t="s">
        <v>36</v>
      </c>
      <c r="B30" s="8">
        <v>1</v>
      </c>
      <c r="C30" s="52" t="s">
        <v>17</v>
      </c>
      <c r="D30" s="9">
        <v>52</v>
      </c>
      <c r="E30" s="47">
        <f>D30/D35*100%</f>
        <v>0.20553359683794467</v>
      </c>
    </row>
    <row r="31" spans="1:7" ht="18.95" customHeight="1" x14ac:dyDescent="0.15">
      <c r="A31" s="68"/>
      <c r="B31" s="10">
        <v>2</v>
      </c>
      <c r="C31" s="11" t="s">
        <v>18</v>
      </c>
      <c r="D31" s="12">
        <v>109</v>
      </c>
      <c r="E31" s="46">
        <f>D31/D35*100%</f>
        <v>0.43083003952569171</v>
      </c>
    </row>
    <row r="32" spans="1:7" ht="18.95" customHeight="1" x14ac:dyDescent="0.15">
      <c r="A32" s="68"/>
      <c r="B32" s="10">
        <v>3</v>
      </c>
      <c r="C32" s="11" t="s">
        <v>19</v>
      </c>
      <c r="D32" s="12">
        <v>61</v>
      </c>
      <c r="E32" s="46">
        <f>D32/D35*100%</f>
        <v>0.24110671936758893</v>
      </c>
      <c r="G32" s="45"/>
    </row>
    <row r="33" spans="1:5" ht="18.95" customHeight="1" x14ac:dyDescent="0.15">
      <c r="A33" s="74"/>
      <c r="B33" s="10">
        <v>4</v>
      </c>
      <c r="C33" s="11" t="s">
        <v>20</v>
      </c>
      <c r="D33" s="12">
        <v>27</v>
      </c>
      <c r="E33" s="46">
        <f>D33/D35*100%</f>
        <v>0.1067193675889328</v>
      </c>
    </row>
    <row r="34" spans="1:5" ht="18.95" customHeight="1" x14ac:dyDescent="0.15">
      <c r="A34" s="74"/>
      <c r="B34" s="10">
        <v>5</v>
      </c>
      <c r="C34" s="11" t="s">
        <v>21</v>
      </c>
      <c r="D34" s="12">
        <v>4</v>
      </c>
      <c r="E34" s="46">
        <f>D34/D35*100%</f>
        <v>1.5810276679841896E-2</v>
      </c>
    </row>
    <row r="35" spans="1:5" ht="18.95" customHeight="1" thickBot="1" x14ac:dyDescent="0.2">
      <c r="A35" s="87"/>
      <c r="B35" s="22" t="s">
        <v>4</v>
      </c>
      <c r="C35" s="23"/>
      <c r="D35" s="24">
        <f>SUM(D30:D34)</f>
        <v>253</v>
      </c>
      <c r="E35" s="35">
        <f>SUM(E30:E34)</f>
        <v>1</v>
      </c>
    </row>
    <row r="36" spans="1:5" ht="12.6" customHeight="1" thickBot="1" x14ac:dyDescent="0.2">
      <c r="A36" s="38"/>
      <c r="B36" s="30"/>
      <c r="C36" s="32"/>
      <c r="D36" s="32"/>
      <c r="E36" s="33"/>
    </row>
    <row r="37" spans="1:5" ht="16.5" customHeight="1" x14ac:dyDescent="0.15">
      <c r="A37" s="3" t="s">
        <v>1</v>
      </c>
      <c r="B37" s="4" t="s">
        <v>2</v>
      </c>
      <c r="C37" s="5" t="s">
        <v>3</v>
      </c>
      <c r="D37" s="6" t="s">
        <v>22</v>
      </c>
      <c r="E37" s="7" t="s">
        <v>5</v>
      </c>
    </row>
    <row r="38" spans="1:5" ht="18.95" customHeight="1" x14ac:dyDescent="0.15">
      <c r="A38" s="67" t="s">
        <v>11</v>
      </c>
      <c r="B38" s="8">
        <v>1</v>
      </c>
      <c r="C38" s="52" t="s">
        <v>17</v>
      </c>
      <c r="D38" s="9">
        <v>50</v>
      </c>
      <c r="E38" s="47">
        <f>D38/D43*100%</f>
        <v>0.19762845849802371</v>
      </c>
    </row>
    <row r="39" spans="1:5" ht="18.95" customHeight="1" x14ac:dyDescent="0.15">
      <c r="A39" s="74"/>
      <c r="B39" s="10">
        <v>2</v>
      </c>
      <c r="C39" s="11" t="s">
        <v>18</v>
      </c>
      <c r="D39" s="12">
        <v>112</v>
      </c>
      <c r="E39" s="46">
        <f>D39/D43*100%</f>
        <v>0.44268774703557312</v>
      </c>
    </row>
    <row r="40" spans="1:5" ht="18.95" customHeight="1" x14ac:dyDescent="0.15">
      <c r="A40" s="74"/>
      <c r="B40" s="10">
        <v>3</v>
      </c>
      <c r="C40" s="11" t="s">
        <v>19</v>
      </c>
      <c r="D40" s="12">
        <v>69</v>
      </c>
      <c r="E40" s="46">
        <f>D40/D43*100%</f>
        <v>0.27272727272727271</v>
      </c>
    </row>
    <row r="41" spans="1:5" ht="18.95" customHeight="1" x14ac:dyDescent="0.15">
      <c r="A41" s="74"/>
      <c r="B41" s="10">
        <v>4</v>
      </c>
      <c r="C41" s="11" t="s">
        <v>20</v>
      </c>
      <c r="D41" s="12">
        <v>18</v>
      </c>
      <c r="E41" s="46">
        <f>D41/D43*100%</f>
        <v>7.1146245059288543E-2</v>
      </c>
    </row>
    <row r="42" spans="1:5" ht="18.95" customHeight="1" x14ac:dyDescent="0.15">
      <c r="A42" s="75"/>
      <c r="B42" s="10">
        <v>5</v>
      </c>
      <c r="C42" s="11" t="s">
        <v>21</v>
      </c>
      <c r="D42" s="12">
        <v>4</v>
      </c>
      <c r="E42" s="46">
        <f>D42/D43*100%</f>
        <v>1.5810276679841896E-2</v>
      </c>
    </row>
    <row r="43" spans="1:5" ht="18.95" customHeight="1" thickBot="1" x14ac:dyDescent="0.2">
      <c r="A43" s="75"/>
      <c r="B43" s="19" t="s">
        <v>4</v>
      </c>
      <c r="C43" s="15"/>
      <c r="D43" s="16">
        <f>SUM(D38:D42)</f>
        <v>253</v>
      </c>
      <c r="E43" s="48">
        <f>SUM(E38:E42)</f>
        <v>1</v>
      </c>
    </row>
    <row r="44" spans="1:5" ht="25.5" customHeight="1" thickBot="1" x14ac:dyDescent="0.2">
      <c r="A44" s="41"/>
      <c r="B44" s="42"/>
      <c r="C44" s="43"/>
      <c r="D44" s="43"/>
      <c r="E44" s="44"/>
    </row>
    <row r="45" spans="1:5" ht="15.75" customHeight="1" thickBot="1" x14ac:dyDescent="0.2">
      <c r="A45" s="3" t="s">
        <v>1</v>
      </c>
      <c r="B45" s="4" t="s">
        <v>2</v>
      </c>
      <c r="C45" s="5" t="s">
        <v>3</v>
      </c>
      <c r="D45" s="6" t="s">
        <v>22</v>
      </c>
      <c r="E45" s="7" t="s">
        <v>5</v>
      </c>
    </row>
    <row r="46" spans="1:5" ht="18.95" customHeight="1" x14ac:dyDescent="0.15">
      <c r="A46" s="76" t="s">
        <v>12</v>
      </c>
      <c r="B46" s="8">
        <v>1</v>
      </c>
      <c r="C46" s="52" t="s">
        <v>17</v>
      </c>
      <c r="D46" s="9">
        <v>51</v>
      </c>
      <c r="E46" s="47">
        <f>D46/D51*100%</f>
        <v>0.20158102766798419</v>
      </c>
    </row>
    <row r="47" spans="1:5" ht="18.95" customHeight="1" x14ac:dyDescent="0.15">
      <c r="A47" s="77"/>
      <c r="B47" s="10">
        <v>2</v>
      </c>
      <c r="C47" s="11" t="s">
        <v>18</v>
      </c>
      <c r="D47" s="12">
        <v>98</v>
      </c>
      <c r="E47" s="46">
        <f>D47/D51*100%</f>
        <v>0.38735177865612647</v>
      </c>
    </row>
    <row r="48" spans="1:5" ht="18.95" customHeight="1" x14ac:dyDescent="0.15">
      <c r="A48" s="77"/>
      <c r="B48" s="10">
        <v>3</v>
      </c>
      <c r="C48" s="11" t="s">
        <v>19</v>
      </c>
      <c r="D48" s="12">
        <v>52</v>
      </c>
      <c r="E48" s="46">
        <f>D48/D51*100%</f>
        <v>0.20553359683794467</v>
      </c>
    </row>
    <row r="49" spans="1:5" ht="18.95" customHeight="1" x14ac:dyDescent="0.15">
      <c r="A49" s="77"/>
      <c r="B49" s="10">
        <v>4</v>
      </c>
      <c r="C49" s="11" t="s">
        <v>20</v>
      </c>
      <c r="D49" s="12">
        <v>28</v>
      </c>
      <c r="E49" s="46">
        <f>D49/D51*100%</f>
        <v>0.11067193675889328</v>
      </c>
    </row>
    <row r="50" spans="1:5" ht="18.95" customHeight="1" x14ac:dyDescent="0.15">
      <c r="A50" s="77"/>
      <c r="B50" s="10">
        <v>5</v>
      </c>
      <c r="C50" s="11" t="s">
        <v>21</v>
      </c>
      <c r="D50" s="12">
        <v>24</v>
      </c>
      <c r="E50" s="46">
        <f>D50/D51*100%</f>
        <v>9.4861660079051377E-2</v>
      </c>
    </row>
    <row r="51" spans="1:5" ht="18.95" customHeight="1" thickBot="1" x14ac:dyDescent="0.2">
      <c r="A51" s="78"/>
      <c r="B51" s="22" t="s">
        <v>4</v>
      </c>
      <c r="C51" s="23"/>
      <c r="D51" s="24">
        <f>SUM(D46:D50)</f>
        <v>253</v>
      </c>
      <c r="E51" s="35">
        <f>SUM(E46:E50)</f>
        <v>1</v>
      </c>
    </row>
    <row r="52" spans="1:5" ht="6" customHeight="1" thickBot="1" x14ac:dyDescent="0.2">
      <c r="A52" s="40"/>
      <c r="B52" s="30"/>
      <c r="C52" s="32"/>
      <c r="D52" s="32"/>
      <c r="E52" s="33"/>
    </row>
  </sheetData>
  <mergeCells count="10">
    <mergeCell ref="A1:E1"/>
    <mergeCell ref="A30:A35"/>
    <mergeCell ref="A38:A43"/>
    <mergeCell ref="A46:A51"/>
    <mergeCell ref="A2:E2"/>
    <mergeCell ref="A4:D4"/>
    <mergeCell ref="A6:A11"/>
    <mergeCell ref="A14:A19"/>
    <mergeCell ref="A22:A27"/>
    <mergeCell ref="A3:F3"/>
  </mergeCells>
  <phoneticPr fontId="2" type="noConversion"/>
  <pageMargins left="0.74803149606299213" right="0.74803149606299213" top="0.35" bottom="0.4" header="0.22" footer="0.23"/>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C162"/>
  <sheetViews>
    <sheetView tabSelected="1" topLeftCell="A135" workbookViewId="0">
      <selection activeCell="B154" sqref="B154"/>
    </sheetView>
  </sheetViews>
  <sheetFormatPr defaultRowHeight="13.5" x14ac:dyDescent="0.15"/>
  <cols>
    <col min="2" max="2" width="76" customWidth="1"/>
  </cols>
  <sheetData>
    <row r="2" spans="1:3" x14ac:dyDescent="0.15">
      <c r="A2" t="s">
        <v>39</v>
      </c>
    </row>
    <row r="4" spans="1:3" s="56" customFormat="1" ht="27" x14ac:dyDescent="0.15">
      <c r="A4" s="54">
        <v>1</v>
      </c>
      <c r="B4" s="55" t="s">
        <v>43</v>
      </c>
      <c r="C4" s="54" t="s">
        <v>44</v>
      </c>
    </row>
    <row r="5" spans="1:3" s="56" customFormat="1" ht="27" x14ac:dyDescent="0.15">
      <c r="A5" s="54">
        <v>2</v>
      </c>
      <c r="B5" s="55" t="s">
        <v>45</v>
      </c>
      <c r="C5" s="54" t="s">
        <v>44</v>
      </c>
    </row>
    <row r="6" spans="1:3" s="56" customFormat="1" x14ac:dyDescent="0.15">
      <c r="A6" s="54">
        <v>3</v>
      </c>
      <c r="B6" s="55" t="s">
        <v>46</v>
      </c>
      <c r="C6" s="54" t="s">
        <v>44</v>
      </c>
    </row>
    <row r="7" spans="1:3" s="56" customFormat="1" ht="40.5" x14ac:dyDescent="0.15">
      <c r="A7" s="54">
        <v>4</v>
      </c>
      <c r="B7" s="55" t="s">
        <v>47</v>
      </c>
      <c r="C7" s="54" t="s">
        <v>44</v>
      </c>
    </row>
    <row r="8" spans="1:3" s="56" customFormat="1" x14ac:dyDescent="0.15">
      <c r="A8" s="54">
        <v>5</v>
      </c>
      <c r="B8" s="55" t="s">
        <v>48</v>
      </c>
      <c r="C8" s="54" t="s">
        <v>44</v>
      </c>
    </row>
    <row r="9" spans="1:3" s="56" customFormat="1" x14ac:dyDescent="0.15">
      <c r="A9" s="54">
        <v>6</v>
      </c>
      <c r="B9" s="55" t="s">
        <v>49</v>
      </c>
      <c r="C9" s="54" t="s">
        <v>44</v>
      </c>
    </row>
    <row r="10" spans="1:3" s="56" customFormat="1" x14ac:dyDescent="0.15">
      <c r="A10" s="54">
        <v>7</v>
      </c>
      <c r="B10" s="55" t="s">
        <v>50</v>
      </c>
      <c r="C10" s="54" t="s">
        <v>44</v>
      </c>
    </row>
    <row r="11" spans="1:3" s="56" customFormat="1" x14ac:dyDescent="0.15">
      <c r="A11" s="54">
        <v>8</v>
      </c>
      <c r="B11" s="55" t="s">
        <v>51</v>
      </c>
      <c r="C11" s="54" t="s">
        <v>44</v>
      </c>
    </row>
    <row r="12" spans="1:3" s="56" customFormat="1" ht="27" x14ac:dyDescent="0.15">
      <c r="A12" s="54">
        <v>9</v>
      </c>
      <c r="B12" s="55" t="s">
        <v>52</v>
      </c>
      <c r="C12" s="54" t="s">
        <v>44</v>
      </c>
    </row>
    <row r="13" spans="1:3" s="56" customFormat="1" ht="27" x14ac:dyDescent="0.15">
      <c r="A13" s="54">
        <v>10</v>
      </c>
      <c r="B13" s="55" t="s">
        <v>53</v>
      </c>
      <c r="C13" s="54" t="s">
        <v>44</v>
      </c>
    </row>
    <row r="14" spans="1:3" s="56" customFormat="1" x14ac:dyDescent="0.15">
      <c r="A14" s="54">
        <v>11</v>
      </c>
      <c r="B14" s="55" t="s">
        <v>54</v>
      </c>
      <c r="C14" s="54" t="s">
        <v>44</v>
      </c>
    </row>
    <row r="15" spans="1:3" s="56" customFormat="1" ht="27" x14ac:dyDescent="0.15">
      <c r="A15" s="54">
        <v>12</v>
      </c>
      <c r="B15" s="55" t="s">
        <v>55</v>
      </c>
      <c r="C15" s="54" t="s">
        <v>44</v>
      </c>
    </row>
    <row r="16" spans="1:3" s="56" customFormat="1" ht="54" x14ac:dyDescent="0.15">
      <c r="A16" s="54">
        <v>13</v>
      </c>
      <c r="B16" s="55" t="s">
        <v>56</v>
      </c>
      <c r="C16" s="54" t="s">
        <v>44</v>
      </c>
    </row>
    <row r="17" spans="1:3" s="56" customFormat="1" ht="40.5" x14ac:dyDescent="0.15">
      <c r="A17" s="54">
        <v>14</v>
      </c>
      <c r="B17" s="55" t="s">
        <v>57</v>
      </c>
      <c r="C17" s="54" t="s">
        <v>44</v>
      </c>
    </row>
    <row r="18" spans="1:3" s="56" customFormat="1" ht="54" x14ac:dyDescent="0.15">
      <c r="A18" s="54">
        <v>15</v>
      </c>
      <c r="B18" s="55" t="s">
        <v>58</v>
      </c>
      <c r="C18" s="54" t="s">
        <v>44</v>
      </c>
    </row>
    <row r="19" spans="1:3" s="56" customFormat="1" x14ac:dyDescent="0.15">
      <c r="A19" s="54">
        <v>16</v>
      </c>
      <c r="B19" s="55" t="s">
        <v>59</v>
      </c>
      <c r="C19" s="54" t="s">
        <v>44</v>
      </c>
    </row>
    <row r="20" spans="1:3" s="56" customFormat="1" ht="54" x14ac:dyDescent="0.15">
      <c r="A20" s="54">
        <v>17</v>
      </c>
      <c r="B20" s="55" t="s">
        <v>60</v>
      </c>
      <c r="C20" s="54" t="s">
        <v>44</v>
      </c>
    </row>
    <row r="21" spans="1:3" s="56" customFormat="1" ht="40.5" x14ac:dyDescent="0.15">
      <c r="A21" s="54">
        <v>18</v>
      </c>
      <c r="B21" s="55" t="s">
        <v>61</v>
      </c>
      <c r="C21" s="54" t="s">
        <v>44</v>
      </c>
    </row>
    <row r="22" spans="1:3" s="56" customFormat="1" ht="54" x14ac:dyDescent="0.15">
      <c r="A22" s="54">
        <v>19</v>
      </c>
      <c r="B22" s="55" t="s">
        <v>62</v>
      </c>
      <c r="C22" s="54" t="s">
        <v>44</v>
      </c>
    </row>
    <row r="23" spans="1:3" s="56" customFormat="1" ht="27" x14ac:dyDescent="0.15">
      <c r="A23" s="54">
        <v>20</v>
      </c>
      <c r="B23" s="55" t="s">
        <v>63</v>
      </c>
      <c r="C23" s="54" t="s">
        <v>44</v>
      </c>
    </row>
    <row r="24" spans="1:3" s="56" customFormat="1" ht="81" x14ac:dyDescent="0.15">
      <c r="A24" s="54">
        <v>21</v>
      </c>
      <c r="B24" s="55" t="s">
        <v>64</v>
      </c>
      <c r="C24" s="54" t="s">
        <v>44</v>
      </c>
    </row>
    <row r="25" spans="1:3" s="56" customFormat="1" x14ac:dyDescent="0.15">
      <c r="A25" s="54">
        <v>22</v>
      </c>
      <c r="B25" s="55" t="s">
        <v>65</v>
      </c>
      <c r="C25" s="54" t="s">
        <v>44</v>
      </c>
    </row>
    <row r="26" spans="1:3" s="56" customFormat="1" x14ac:dyDescent="0.15">
      <c r="A26" s="54">
        <v>23</v>
      </c>
      <c r="B26" s="55" t="s">
        <v>66</v>
      </c>
      <c r="C26" s="54" t="s">
        <v>44</v>
      </c>
    </row>
    <row r="27" spans="1:3" s="56" customFormat="1" x14ac:dyDescent="0.15">
      <c r="A27" s="54">
        <v>24</v>
      </c>
      <c r="B27" s="55" t="s">
        <v>67</v>
      </c>
      <c r="C27" s="54" t="s">
        <v>44</v>
      </c>
    </row>
    <row r="28" spans="1:3" s="56" customFormat="1" ht="27" x14ac:dyDescent="0.15">
      <c r="A28" s="54">
        <v>25</v>
      </c>
      <c r="B28" s="55" t="s">
        <v>68</v>
      </c>
      <c r="C28" s="54" t="s">
        <v>44</v>
      </c>
    </row>
    <row r="29" spans="1:3" s="56" customFormat="1" x14ac:dyDescent="0.15">
      <c r="A29" s="54">
        <v>26</v>
      </c>
      <c r="B29" s="55" t="s">
        <v>69</v>
      </c>
      <c r="C29" s="54" t="s">
        <v>44</v>
      </c>
    </row>
    <row r="30" spans="1:3" s="56" customFormat="1" x14ac:dyDescent="0.15">
      <c r="A30" s="54">
        <v>27</v>
      </c>
      <c r="B30" s="55" t="s">
        <v>70</v>
      </c>
      <c r="C30" s="54" t="s">
        <v>44</v>
      </c>
    </row>
    <row r="31" spans="1:3" s="56" customFormat="1" ht="40.5" x14ac:dyDescent="0.15">
      <c r="A31" s="54">
        <v>28</v>
      </c>
      <c r="B31" s="55" t="s">
        <v>71</v>
      </c>
      <c r="C31" s="54" t="s">
        <v>44</v>
      </c>
    </row>
    <row r="32" spans="1:3" s="56" customFormat="1" ht="27" x14ac:dyDescent="0.15">
      <c r="A32" s="54">
        <v>29</v>
      </c>
      <c r="B32" s="55" t="s">
        <v>72</v>
      </c>
      <c r="C32" s="54" t="s">
        <v>44</v>
      </c>
    </row>
    <row r="33" spans="1:3" s="56" customFormat="1" ht="67.5" x14ac:dyDescent="0.15">
      <c r="A33" s="54">
        <v>30</v>
      </c>
      <c r="B33" s="55" t="s">
        <v>73</v>
      </c>
      <c r="C33" s="54" t="s">
        <v>44</v>
      </c>
    </row>
    <row r="34" spans="1:3" s="56" customFormat="1" x14ac:dyDescent="0.15">
      <c r="A34" s="54">
        <v>31</v>
      </c>
      <c r="B34" s="55" t="s">
        <v>74</v>
      </c>
      <c r="C34" s="54" t="s">
        <v>44</v>
      </c>
    </row>
    <row r="35" spans="1:3" s="56" customFormat="1" ht="27" x14ac:dyDescent="0.15">
      <c r="A35" s="54">
        <v>32</v>
      </c>
      <c r="B35" s="55" t="s">
        <v>75</v>
      </c>
      <c r="C35" s="54" t="s">
        <v>44</v>
      </c>
    </row>
    <row r="36" spans="1:3" s="56" customFormat="1" x14ac:dyDescent="0.15">
      <c r="A36" s="54">
        <v>33</v>
      </c>
      <c r="B36" s="55" t="s">
        <v>76</v>
      </c>
      <c r="C36" s="54" t="s">
        <v>44</v>
      </c>
    </row>
    <row r="37" spans="1:3" s="56" customFormat="1" x14ac:dyDescent="0.15">
      <c r="A37" s="54">
        <v>34</v>
      </c>
      <c r="B37" s="55" t="s">
        <v>77</v>
      </c>
      <c r="C37" s="54" t="s">
        <v>44</v>
      </c>
    </row>
    <row r="38" spans="1:3" s="56" customFormat="1" ht="27" x14ac:dyDescent="0.15">
      <c r="A38" s="54">
        <v>35</v>
      </c>
      <c r="B38" s="55" t="s">
        <v>78</v>
      </c>
      <c r="C38" s="54" t="s">
        <v>44</v>
      </c>
    </row>
    <row r="39" spans="1:3" s="56" customFormat="1" x14ac:dyDescent="0.15">
      <c r="A39" s="54">
        <v>36</v>
      </c>
      <c r="B39" s="55" t="s">
        <v>79</v>
      </c>
      <c r="C39" s="54" t="s">
        <v>44</v>
      </c>
    </row>
    <row r="40" spans="1:3" s="56" customFormat="1" x14ac:dyDescent="0.15">
      <c r="A40" s="54">
        <v>37</v>
      </c>
      <c r="B40" s="55" t="s">
        <v>80</v>
      </c>
      <c r="C40" s="54" t="s">
        <v>44</v>
      </c>
    </row>
    <row r="41" spans="1:3" s="56" customFormat="1" ht="27" x14ac:dyDescent="0.15">
      <c r="A41" s="54">
        <v>38</v>
      </c>
      <c r="B41" s="55" t="s">
        <v>81</v>
      </c>
      <c r="C41" s="54" t="s">
        <v>44</v>
      </c>
    </row>
    <row r="42" spans="1:3" s="56" customFormat="1" ht="27" x14ac:dyDescent="0.15">
      <c r="A42" s="54">
        <v>39</v>
      </c>
      <c r="B42" s="55" t="s">
        <v>82</v>
      </c>
      <c r="C42" s="54" t="s">
        <v>44</v>
      </c>
    </row>
    <row r="43" spans="1:3" s="56" customFormat="1" x14ac:dyDescent="0.15">
      <c r="A43" s="54">
        <v>40</v>
      </c>
      <c r="B43" s="55" t="s">
        <v>83</v>
      </c>
      <c r="C43" s="54" t="s">
        <v>44</v>
      </c>
    </row>
    <row r="44" spans="1:3" s="56" customFormat="1" ht="40.5" x14ac:dyDescent="0.15">
      <c r="A44" s="54">
        <v>41</v>
      </c>
      <c r="B44" s="55" t="s">
        <v>84</v>
      </c>
      <c r="C44" s="54" t="s">
        <v>44</v>
      </c>
    </row>
    <row r="45" spans="1:3" s="56" customFormat="1" x14ac:dyDescent="0.15">
      <c r="A45" s="54">
        <v>42</v>
      </c>
      <c r="B45" s="55" t="s">
        <v>85</v>
      </c>
      <c r="C45" s="54" t="s">
        <v>44</v>
      </c>
    </row>
    <row r="46" spans="1:3" s="56" customFormat="1" ht="40.5" x14ac:dyDescent="0.15">
      <c r="A46" s="54">
        <v>43</v>
      </c>
      <c r="B46" s="55" t="s">
        <v>86</v>
      </c>
      <c r="C46" s="54" t="s">
        <v>44</v>
      </c>
    </row>
    <row r="47" spans="1:3" s="56" customFormat="1" x14ac:dyDescent="0.15">
      <c r="A47" s="54">
        <v>44</v>
      </c>
      <c r="B47" s="55" t="s">
        <v>87</v>
      </c>
      <c r="C47" s="54" t="s">
        <v>44</v>
      </c>
    </row>
    <row r="48" spans="1:3" s="56" customFormat="1" ht="40.5" x14ac:dyDescent="0.15">
      <c r="A48" s="54">
        <v>45</v>
      </c>
      <c r="B48" s="55" t="s">
        <v>88</v>
      </c>
      <c r="C48" s="54" t="s">
        <v>44</v>
      </c>
    </row>
    <row r="49" spans="1:3" s="56" customFormat="1" x14ac:dyDescent="0.15">
      <c r="A49" s="54">
        <v>46</v>
      </c>
      <c r="B49" s="55" t="s">
        <v>89</v>
      </c>
      <c r="C49" s="54" t="s">
        <v>44</v>
      </c>
    </row>
    <row r="50" spans="1:3" s="56" customFormat="1" ht="40.5" x14ac:dyDescent="0.15">
      <c r="A50" s="54">
        <v>47</v>
      </c>
      <c r="B50" s="55" t="s">
        <v>90</v>
      </c>
      <c r="C50" s="54" t="s">
        <v>44</v>
      </c>
    </row>
    <row r="51" spans="1:3" s="56" customFormat="1" ht="27" x14ac:dyDescent="0.15">
      <c r="A51" s="54">
        <v>48</v>
      </c>
      <c r="B51" s="55" t="s">
        <v>91</v>
      </c>
      <c r="C51" s="54" t="s">
        <v>44</v>
      </c>
    </row>
    <row r="52" spans="1:3" s="56" customFormat="1" x14ac:dyDescent="0.15">
      <c r="A52" s="54">
        <v>49</v>
      </c>
      <c r="B52" s="55" t="s">
        <v>92</v>
      </c>
      <c r="C52" s="54" t="s">
        <v>44</v>
      </c>
    </row>
    <row r="53" spans="1:3" s="56" customFormat="1" ht="40.5" x14ac:dyDescent="0.15">
      <c r="A53" s="54">
        <v>50</v>
      </c>
      <c r="B53" s="55" t="s">
        <v>93</v>
      </c>
      <c r="C53" s="54" t="s">
        <v>44</v>
      </c>
    </row>
    <row r="54" spans="1:3" s="56" customFormat="1" x14ac:dyDescent="0.15">
      <c r="A54" s="54">
        <v>51</v>
      </c>
      <c r="B54" s="55" t="s">
        <v>94</v>
      </c>
      <c r="C54" s="54" t="s">
        <v>44</v>
      </c>
    </row>
    <row r="55" spans="1:3" s="56" customFormat="1" ht="27" x14ac:dyDescent="0.15">
      <c r="A55" s="54">
        <v>52</v>
      </c>
      <c r="B55" s="55" t="s">
        <v>95</v>
      </c>
      <c r="C55" s="54" t="s">
        <v>44</v>
      </c>
    </row>
    <row r="56" spans="1:3" s="56" customFormat="1" ht="27" x14ac:dyDescent="0.15">
      <c r="A56" s="54">
        <v>53</v>
      </c>
      <c r="B56" s="55" t="s">
        <v>96</v>
      </c>
      <c r="C56" s="54" t="s">
        <v>44</v>
      </c>
    </row>
    <row r="57" spans="1:3" s="56" customFormat="1" ht="108" x14ac:dyDescent="0.15">
      <c r="A57" s="54">
        <v>54</v>
      </c>
      <c r="B57" s="55" t="s">
        <v>97</v>
      </c>
      <c r="C57" s="54" t="s">
        <v>44</v>
      </c>
    </row>
    <row r="58" spans="1:3" s="56" customFormat="1" x14ac:dyDescent="0.15">
      <c r="A58" s="54">
        <v>55</v>
      </c>
      <c r="B58" s="55" t="s">
        <v>98</v>
      </c>
      <c r="C58" s="54" t="s">
        <v>44</v>
      </c>
    </row>
    <row r="59" spans="1:3" s="56" customFormat="1" ht="40.5" x14ac:dyDescent="0.15">
      <c r="A59" s="54">
        <v>56</v>
      </c>
      <c r="B59" s="55" t="s">
        <v>99</v>
      </c>
      <c r="C59" s="54" t="s">
        <v>44</v>
      </c>
    </row>
    <row r="60" spans="1:3" s="56" customFormat="1" ht="27" x14ac:dyDescent="0.15">
      <c r="A60" s="54">
        <v>57</v>
      </c>
      <c r="B60" s="55" t="s">
        <v>100</v>
      </c>
      <c r="C60" s="54" t="s">
        <v>44</v>
      </c>
    </row>
    <row r="61" spans="1:3" s="56" customFormat="1" ht="27" x14ac:dyDescent="0.15">
      <c r="A61" s="54">
        <v>58</v>
      </c>
      <c r="B61" s="55" t="s">
        <v>101</v>
      </c>
      <c r="C61" s="54" t="s">
        <v>44</v>
      </c>
    </row>
    <row r="62" spans="1:3" s="56" customFormat="1" x14ac:dyDescent="0.15">
      <c r="A62" s="54">
        <v>59</v>
      </c>
      <c r="B62" s="55" t="s">
        <v>102</v>
      </c>
      <c r="C62" s="54" t="s">
        <v>44</v>
      </c>
    </row>
    <row r="63" spans="1:3" s="56" customFormat="1" ht="40.5" x14ac:dyDescent="0.15">
      <c r="A63" s="54">
        <v>60</v>
      </c>
      <c r="B63" s="55" t="s">
        <v>103</v>
      </c>
      <c r="C63" s="54" t="s">
        <v>44</v>
      </c>
    </row>
    <row r="64" spans="1:3" s="56" customFormat="1" ht="94.5" x14ac:dyDescent="0.15">
      <c r="A64" s="54">
        <v>61</v>
      </c>
      <c r="B64" s="55" t="s">
        <v>104</v>
      </c>
      <c r="C64" s="54" t="s">
        <v>44</v>
      </c>
    </row>
    <row r="65" spans="1:3" s="56" customFormat="1" ht="40.5" x14ac:dyDescent="0.15">
      <c r="A65" s="54">
        <v>62</v>
      </c>
      <c r="B65" s="55" t="s">
        <v>105</v>
      </c>
      <c r="C65" s="54" t="s">
        <v>44</v>
      </c>
    </row>
    <row r="66" spans="1:3" s="56" customFormat="1" x14ac:dyDescent="0.15">
      <c r="A66" s="54">
        <v>63</v>
      </c>
      <c r="B66" s="55" t="s">
        <v>106</v>
      </c>
      <c r="C66" s="54" t="s">
        <v>44</v>
      </c>
    </row>
    <row r="67" spans="1:3" s="56" customFormat="1" x14ac:dyDescent="0.15">
      <c r="A67" s="54">
        <v>64</v>
      </c>
      <c r="B67" s="55" t="s">
        <v>107</v>
      </c>
      <c r="C67" s="54" t="s">
        <v>44</v>
      </c>
    </row>
    <row r="68" spans="1:3" s="56" customFormat="1" x14ac:dyDescent="0.15">
      <c r="A68" s="54">
        <v>65</v>
      </c>
      <c r="B68" s="55" t="s">
        <v>108</v>
      </c>
      <c r="C68" s="54" t="s">
        <v>44</v>
      </c>
    </row>
    <row r="69" spans="1:3" s="56" customFormat="1" ht="27" x14ac:dyDescent="0.15">
      <c r="A69" s="54">
        <v>66</v>
      </c>
      <c r="B69" s="55" t="s">
        <v>109</v>
      </c>
      <c r="C69" s="54" t="s">
        <v>44</v>
      </c>
    </row>
    <row r="70" spans="1:3" s="56" customFormat="1" x14ac:dyDescent="0.15">
      <c r="A70" s="54">
        <v>67</v>
      </c>
      <c r="B70" s="55" t="s">
        <v>110</v>
      </c>
      <c r="C70" s="54" t="s">
        <v>44</v>
      </c>
    </row>
    <row r="71" spans="1:3" s="56" customFormat="1" ht="40.5" x14ac:dyDescent="0.15">
      <c r="A71" s="54">
        <v>68</v>
      </c>
      <c r="B71" s="55" t="s">
        <v>111</v>
      </c>
      <c r="C71" s="54" t="s">
        <v>44</v>
      </c>
    </row>
    <row r="72" spans="1:3" s="56" customFormat="1" ht="27" x14ac:dyDescent="0.15">
      <c r="A72" s="54">
        <v>69</v>
      </c>
      <c r="B72" s="55" t="s">
        <v>112</v>
      </c>
      <c r="C72" s="54" t="s">
        <v>44</v>
      </c>
    </row>
    <row r="73" spans="1:3" s="56" customFormat="1" ht="54" x14ac:dyDescent="0.15">
      <c r="A73" s="54">
        <v>70</v>
      </c>
      <c r="B73" s="55" t="s">
        <v>113</v>
      </c>
      <c r="C73" s="54" t="s">
        <v>44</v>
      </c>
    </row>
    <row r="74" spans="1:3" s="56" customFormat="1" ht="54" x14ac:dyDescent="0.15">
      <c r="A74" s="54">
        <v>71</v>
      </c>
      <c r="B74" s="55" t="s">
        <v>114</v>
      </c>
      <c r="C74" s="54" t="s">
        <v>44</v>
      </c>
    </row>
    <row r="75" spans="1:3" s="56" customFormat="1" x14ac:dyDescent="0.15">
      <c r="A75" s="54">
        <v>72</v>
      </c>
      <c r="B75" s="55" t="s">
        <v>115</v>
      </c>
      <c r="C75" s="54" t="s">
        <v>44</v>
      </c>
    </row>
    <row r="76" spans="1:3" s="56" customFormat="1" x14ac:dyDescent="0.15">
      <c r="A76" s="54">
        <v>73</v>
      </c>
      <c r="B76" s="55" t="s">
        <v>116</v>
      </c>
      <c r="C76" s="54" t="s">
        <v>44</v>
      </c>
    </row>
    <row r="77" spans="1:3" s="56" customFormat="1" ht="40.5" x14ac:dyDescent="0.15">
      <c r="A77" s="54">
        <v>74</v>
      </c>
      <c r="B77" s="55" t="s">
        <v>117</v>
      </c>
      <c r="C77" s="54" t="s">
        <v>44</v>
      </c>
    </row>
    <row r="78" spans="1:3" s="56" customFormat="1" x14ac:dyDescent="0.15">
      <c r="A78" s="54">
        <v>75</v>
      </c>
      <c r="B78" s="55" t="s">
        <v>118</v>
      </c>
      <c r="C78" s="54" t="s">
        <v>44</v>
      </c>
    </row>
    <row r="79" spans="1:3" s="56" customFormat="1" ht="27" x14ac:dyDescent="0.15">
      <c r="A79" s="54">
        <v>76</v>
      </c>
      <c r="B79" s="55" t="s">
        <v>119</v>
      </c>
      <c r="C79" s="54" t="s">
        <v>44</v>
      </c>
    </row>
    <row r="80" spans="1:3" s="56" customFormat="1" ht="40.5" x14ac:dyDescent="0.15">
      <c r="A80" s="54">
        <v>77</v>
      </c>
      <c r="B80" s="55" t="s">
        <v>120</v>
      </c>
      <c r="C80" s="54" t="s">
        <v>44</v>
      </c>
    </row>
    <row r="81" spans="1:3" s="56" customFormat="1" x14ac:dyDescent="0.15">
      <c r="A81" s="54">
        <v>78</v>
      </c>
      <c r="B81" s="55" t="s">
        <v>121</v>
      </c>
      <c r="C81" s="54" t="s">
        <v>44</v>
      </c>
    </row>
    <row r="82" spans="1:3" s="56" customFormat="1" x14ac:dyDescent="0.15">
      <c r="A82" s="54">
        <v>79</v>
      </c>
      <c r="B82" s="55" t="s">
        <v>122</v>
      </c>
      <c r="C82" s="54" t="s">
        <v>44</v>
      </c>
    </row>
    <row r="83" spans="1:3" s="56" customFormat="1" x14ac:dyDescent="0.15">
      <c r="A83" s="54">
        <v>80</v>
      </c>
      <c r="B83" s="55" t="s">
        <v>123</v>
      </c>
      <c r="C83" s="54" t="s">
        <v>44</v>
      </c>
    </row>
    <row r="84" spans="1:3" s="56" customFormat="1" x14ac:dyDescent="0.15">
      <c r="A84" s="54">
        <v>81</v>
      </c>
      <c r="B84" s="55" t="s">
        <v>124</v>
      </c>
      <c r="C84" s="54" t="s">
        <v>44</v>
      </c>
    </row>
    <row r="85" spans="1:3" s="56" customFormat="1" x14ac:dyDescent="0.15">
      <c r="A85" s="54">
        <v>82</v>
      </c>
      <c r="B85" s="55" t="s">
        <v>125</v>
      </c>
      <c r="C85" s="54" t="s">
        <v>44</v>
      </c>
    </row>
    <row r="86" spans="1:3" s="56" customFormat="1" ht="40.5" x14ac:dyDescent="0.15">
      <c r="A86" s="54">
        <v>83</v>
      </c>
      <c r="B86" s="55" t="s">
        <v>126</v>
      </c>
      <c r="C86" s="54" t="s">
        <v>44</v>
      </c>
    </row>
    <row r="87" spans="1:3" s="56" customFormat="1" x14ac:dyDescent="0.15">
      <c r="A87" s="54">
        <v>84</v>
      </c>
      <c r="B87" s="55" t="s">
        <v>127</v>
      </c>
      <c r="C87" s="54" t="s">
        <v>44</v>
      </c>
    </row>
    <row r="88" spans="1:3" s="56" customFormat="1" ht="27" x14ac:dyDescent="0.15">
      <c r="A88" s="54">
        <v>85</v>
      </c>
      <c r="B88" s="55" t="s">
        <v>128</v>
      </c>
      <c r="C88" s="54" t="s">
        <v>44</v>
      </c>
    </row>
    <row r="89" spans="1:3" s="56" customFormat="1" x14ac:dyDescent="0.15">
      <c r="A89" s="54">
        <v>86</v>
      </c>
      <c r="B89" s="55" t="s">
        <v>129</v>
      </c>
      <c r="C89" s="54" t="s">
        <v>44</v>
      </c>
    </row>
    <row r="90" spans="1:3" s="56" customFormat="1" x14ac:dyDescent="0.15">
      <c r="A90" s="54">
        <v>87</v>
      </c>
      <c r="B90" s="55" t="s">
        <v>130</v>
      </c>
      <c r="C90" s="54" t="s">
        <v>44</v>
      </c>
    </row>
    <row r="91" spans="1:3" s="56" customFormat="1" ht="40.5" x14ac:dyDescent="0.15">
      <c r="A91" s="54">
        <v>88</v>
      </c>
      <c r="B91" s="55" t="s">
        <v>131</v>
      </c>
      <c r="C91" s="54" t="s">
        <v>44</v>
      </c>
    </row>
    <row r="92" spans="1:3" s="56" customFormat="1" x14ac:dyDescent="0.15">
      <c r="A92" s="54">
        <v>89</v>
      </c>
      <c r="B92" s="55" t="s">
        <v>132</v>
      </c>
      <c r="C92" s="54" t="s">
        <v>44</v>
      </c>
    </row>
    <row r="93" spans="1:3" s="56" customFormat="1" ht="40.5" x14ac:dyDescent="0.15">
      <c r="A93" s="54">
        <v>90</v>
      </c>
      <c r="B93" s="55" t="s">
        <v>133</v>
      </c>
      <c r="C93" s="54" t="s">
        <v>44</v>
      </c>
    </row>
    <row r="94" spans="1:3" s="56" customFormat="1" x14ac:dyDescent="0.15">
      <c r="A94" s="54">
        <v>91</v>
      </c>
      <c r="B94" s="55" t="s">
        <v>134</v>
      </c>
      <c r="C94" s="54" t="s">
        <v>44</v>
      </c>
    </row>
    <row r="95" spans="1:3" s="56" customFormat="1" x14ac:dyDescent="0.15">
      <c r="A95" s="54">
        <v>92</v>
      </c>
      <c r="B95" s="55" t="s">
        <v>135</v>
      </c>
      <c r="C95" s="54" t="s">
        <v>44</v>
      </c>
    </row>
    <row r="96" spans="1:3" s="56" customFormat="1" x14ac:dyDescent="0.15">
      <c r="A96" s="54">
        <v>93</v>
      </c>
      <c r="B96" s="55" t="s">
        <v>136</v>
      </c>
      <c r="C96" s="54" t="s">
        <v>44</v>
      </c>
    </row>
    <row r="97" spans="1:3" s="56" customFormat="1" ht="27" x14ac:dyDescent="0.15">
      <c r="A97" s="54">
        <v>94</v>
      </c>
      <c r="B97" s="55" t="s">
        <v>137</v>
      </c>
      <c r="C97" s="54" t="s">
        <v>44</v>
      </c>
    </row>
    <row r="98" spans="1:3" s="56" customFormat="1" ht="27" x14ac:dyDescent="0.15">
      <c r="A98" s="54">
        <v>95</v>
      </c>
      <c r="B98" s="55" t="s">
        <v>138</v>
      </c>
      <c r="C98" s="54" t="s">
        <v>44</v>
      </c>
    </row>
    <row r="99" spans="1:3" s="56" customFormat="1" x14ac:dyDescent="0.15">
      <c r="A99" s="54">
        <v>96</v>
      </c>
      <c r="B99" s="55" t="s">
        <v>139</v>
      </c>
      <c r="C99" s="54" t="s">
        <v>140</v>
      </c>
    </row>
    <row r="100" spans="1:3" s="56" customFormat="1" x14ac:dyDescent="0.15">
      <c r="A100" s="54">
        <v>97</v>
      </c>
      <c r="B100" s="55" t="s">
        <v>141</v>
      </c>
      <c r="C100" s="54" t="s">
        <v>140</v>
      </c>
    </row>
    <row r="101" spans="1:3" s="56" customFormat="1" x14ac:dyDescent="0.15">
      <c r="A101" s="54">
        <v>98</v>
      </c>
      <c r="B101" s="55" t="s">
        <v>142</v>
      </c>
      <c r="C101" s="54" t="s">
        <v>140</v>
      </c>
    </row>
    <row r="102" spans="1:3" s="56" customFormat="1" x14ac:dyDescent="0.15">
      <c r="A102" s="54">
        <v>99</v>
      </c>
      <c r="B102" s="55" t="s">
        <v>143</v>
      </c>
      <c r="C102" s="54" t="s">
        <v>140</v>
      </c>
    </row>
    <row r="103" spans="1:3" s="56" customFormat="1" ht="40.5" x14ac:dyDescent="0.15">
      <c r="A103" s="54">
        <v>100</v>
      </c>
      <c r="B103" s="55" t="s">
        <v>144</v>
      </c>
      <c r="C103" s="54" t="s">
        <v>140</v>
      </c>
    </row>
    <row r="104" spans="1:3" s="56" customFormat="1" x14ac:dyDescent="0.15">
      <c r="A104" s="54">
        <v>101</v>
      </c>
      <c r="B104" s="55" t="s">
        <v>145</v>
      </c>
      <c r="C104" s="54" t="s">
        <v>140</v>
      </c>
    </row>
    <row r="105" spans="1:3" s="56" customFormat="1" x14ac:dyDescent="0.15">
      <c r="A105" s="54">
        <v>102</v>
      </c>
      <c r="B105" s="55" t="s">
        <v>146</v>
      </c>
      <c r="C105" s="54" t="s">
        <v>140</v>
      </c>
    </row>
    <row r="106" spans="1:3" s="56" customFormat="1" ht="27" x14ac:dyDescent="0.15">
      <c r="A106" s="54">
        <v>103</v>
      </c>
      <c r="B106" s="55" t="s">
        <v>147</v>
      </c>
      <c r="C106" s="54" t="s">
        <v>140</v>
      </c>
    </row>
    <row r="107" spans="1:3" s="56" customFormat="1" x14ac:dyDescent="0.15">
      <c r="A107" s="54">
        <v>104</v>
      </c>
      <c r="B107" s="55" t="s">
        <v>148</v>
      </c>
      <c r="C107" s="54" t="s">
        <v>140</v>
      </c>
    </row>
    <row r="108" spans="1:3" s="56" customFormat="1" x14ac:dyDescent="0.15">
      <c r="A108" s="54">
        <v>105</v>
      </c>
      <c r="B108" s="55" t="s">
        <v>149</v>
      </c>
      <c r="C108" s="54" t="s">
        <v>140</v>
      </c>
    </row>
    <row r="109" spans="1:3" s="56" customFormat="1" ht="27" x14ac:dyDescent="0.15">
      <c r="A109" s="54">
        <v>106</v>
      </c>
      <c r="B109" s="55" t="s">
        <v>150</v>
      </c>
      <c r="C109" s="54" t="s">
        <v>140</v>
      </c>
    </row>
    <row r="110" spans="1:3" s="56" customFormat="1" x14ac:dyDescent="0.15">
      <c r="A110" s="54">
        <v>107</v>
      </c>
      <c r="B110" s="55" t="s">
        <v>151</v>
      </c>
      <c r="C110" s="54" t="s">
        <v>140</v>
      </c>
    </row>
    <row r="111" spans="1:3" s="56" customFormat="1" x14ac:dyDescent="0.15">
      <c r="A111" s="54">
        <v>108</v>
      </c>
      <c r="B111" s="55" t="s">
        <v>152</v>
      </c>
      <c r="C111" s="54" t="s">
        <v>140</v>
      </c>
    </row>
    <row r="112" spans="1:3" s="56" customFormat="1" x14ac:dyDescent="0.15">
      <c r="A112" s="54">
        <v>109</v>
      </c>
      <c r="B112" s="55" t="s">
        <v>153</v>
      </c>
      <c r="C112" s="54" t="s">
        <v>140</v>
      </c>
    </row>
    <row r="113" spans="1:3" s="56" customFormat="1" x14ac:dyDescent="0.15">
      <c r="A113" s="54">
        <v>110</v>
      </c>
      <c r="B113" s="55" t="s">
        <v>153</v>
      </c>
      <c r="C113" s="54" t="s">
        <v>140</v>
      </c>
    </row>
    <row r="114" spans="1:3" s="56" customFormat="1" x14ac:dyDescent="0.15">
      <c r="A114" s="54">
        <v>111</v>
      </c>
      <c r="B114" s="55" t="s">
        <v>154</v>
      </c>
      <c r="C114" s="54" t="s">
        <v>140</v>
      </c>
    </row>
    <row r="115" spans="1:3" s="56" customFormat="1" x14ac:dyDescent="0.15">
      <c r="A115" s="54">
        <v>112</v>
      </c>
      <c r="B115" s="55" t="s">
        <v>155</v>
      </c>
      <c r="C115" s="54" t="s">
        <v>140</v>
      </c>
    </row>
    <row r="116" spans="1:3" s="56" customFormat="1" x14ac:dyDescent="0.15">
      <c r="A116" s="54">
        <v>113</v>
      </c>
      <c r="B116" s="55" t="s">
        <v>156</v>
      </c>
      <c r="C116" s="54" t="s">
        <v>140</v>
      </c>
    </row>
    <row r="117" spans="1:3" s="56" customFormat="1" x14ac:dyDescent="0.15">
      <c r="A117" s="54">
        <v>114</v>
      </c>
      <c r="B117" s="55" t="s">
        <v>157</v>
      </c>
      <c r="C117" s="54" t="s">
        <v>140</v>
      </c>
    </row>
    <row r="118" spans="1:3" s="56" customFormat="1" x14ac:dyDescent="0.15">
      <c r="A118" s="54">
        <v>115</v>
      </c>
      <c r="B118" s="55" t="s">
        <v>158</v>
      </c>
      <c r="C118" s="54" t="s">
        <v>140</v>
      </c>
    </row>
    <row r="119" spans="1:3" s="56" customFormat="1" x14ac:dyDescent="0.15">
      <c r="A119" s="54">
        <v>116</v>
      </c>
      <c r="B119" s="55" t="s">
        <v>159</v>
      </c>
      <c r="C119" s="54" t="s">
        <v>140</v>
      </c>
    </row>
    <row r="120" spans="1:3" s="56" customFormat="1" x14ac:dyDescent="0.15">
      <c r="A120" s="54">
        <v>117</v>
      </c>
      <c r="B120" s="55" t="s">
        <v>160</v>
      </c>
      <c r="C120" s="54" t="s">
        <v>140</v>
      </c>
    </row>
    <row r="121" spans="1:3" s="56" customFormat="1" x14ac:dyDescent="0.15">
      <c r="A121" s="54">
        <v>118</v>
      </c>
      <c r="B121" s="55" t="s">
        <v>161</v>
      </c>
      <c r="C121" s="54" t="s">
        <v>140</v>
      </c>
    </row>
    <row r="122" spans="1:3" s="56" customFormat="1" x14ac:dyDescent="0.15">
      <c r="A122" s="54">
        <v>119</v>
      </c>
      <c r="B122" s="55" t="s">
        <v>162</v>
      </c>
      <c r="C122" s="54" t="s">
        <v>140</v>
      </c>
    </row>
    <row r="123" spans="1:3" s="56" customFormat="1" x14ac:dyDescent="0.15">
      <c r="A123" s="54">
        <v>120</v>
      </c>
      <c r="B123" s="55" t="s">
        <v>163</v>
      </c>
      <c r="C123" s="54" t="s">
        <v>140</v>
      </c>
    </row>
    <row r="124" spans="1:3" s="56" customFormat="1" x14ac:dyDescent="0.15">
      <c r="A124" s="54">
        <v>121</v>
      </c>
      <c r="B124" s="55" t="s">
        <v>164</v>
      </c>
      <c r="C124" s="54" t="s">
        <v>140</v>
      </c>
    </row>
    <row r="125" spans="1:3" s="56" customFormat="1" x14ac:dyDescent="0.15">
      <c r="A125" s="54">
        <v>122</v>
      </c>
      <c r="B125" s="55" t="s">
        <v>165</v>
      </c>
      <c r="C125" s="54" t="s">
        <v>140</v>
      </c>
    </row>
    <row r="126" spans="1:3" s="56" customFormat="1" x14ac:dyDescent="0.15">
      <c r="A126" s="54">
        <v>123</v>
      </c>
      <c r="B126" s="55" t="s">
        <v>166</v>
      </c>
      <c r="C126" s="54" t="s">
        <v>140</v>
      </c>
    </row>
    <row r="127" spans="1:3" s="56" customFormat="1" x14ac:dyDescent="0.15">
      <c r="A127" s="54">
        <v>124</v>
      </c>
      <c r="B127" s="55" t="s">
        <v>167</v>
      </c>
      <c r="C127" s="54" t="s">
        <v>140</v>
      </c>
    </row>
    <row r="128" spans="1:3" s="56" customFormat="1" x14ac:dyDescent="0.15">
      <c r="A128" s="54">
        <v>125</v>
      </c>
      <c r="B128" s="55" t="s">
        <v>168</v>
      </c>
      <c r="C128" s="54" t="s">
        <v>140</v>
      </c>
    </row>
    <row r="129" spans="1:3" s="56" customFormat="1" ht="27" x14ac:dyDescent="0.15">
      <c r="A129" s="54">
        <v>126</v>
      </c>
      <c r="B129" s="55" t="s">
        <v>169</v>
      </c>
      <c r="C129" s="54" t="s">
        <v>140</v>
      </c>
    </row>
    <row r="130" spans="1:3" s="56" customFormat="1" x14ac:dyDescent="0.15">
      <c r="A130" s="54">
        <v>127</v>
      </c>
      <c r="B130" s="55" t="s">
        <v>170</v>
      </c>
      <c r="C130" s="54" t="s">
        <v>140</v>
      </c>
    </row>
    <row r="131" spans="1:3" s="56" customFormat="1" ht="27" x14ac:dyDescent="0.15">
      <c r="A131" s="54">
        <v>128</v>
      </c>
      <c r="B131" s="55" t="s">
        <v>171</v>
      </c>
      <c r="C131" s="54" t="s">
        <v>140</v>
      </c>
    </row>
    <row r="132" spans="1:3" s="56" customFormat="1" x14ac:dyDescent="0.15">
      <c r="A132" s="54">
        <v>129</v>
      </c>
      <c r="B132" s="55" t="s">
        <v>172</v>
      </c>
      <c r="C132" s="54" t="s">
        <v>140</v>
      </c>
    </row>
    <row r="133" spans="1:3" s="56" customFormat="1" x14ac:dyDescent="0.15">
      <c r="A133" s="54">
        <v>130</v>
      </c>
      <c r="B133" s="55" t="s">
        <v>173</v>
      </c>
      <c r="C133" s="54" t="s">
        <v>140</v>
      </c>
    </row>
    <row r="134" spans="1:3" s="56" customFormat="1" x14ac:dyDescent="0.15">
      <c r="A134" s="54">
        <v>131</v>
      </c>
      <c r="B134" s="55" t="s">
        <v>174</v>
      </c>
      <c r="C134" s="54" t="s">
        <v>140</v>
      </c>
    </row>
    <row r="135" spans="1:3" s="56" customFormat="1" ht="40.5" x14ac:dyDescent="0.15">
      <c r="A135" s="54">
        <v>132</v>
      </c>
      <c r="B135" s="55" t="s">
        <v>175</v>
      </c>
      <c r="C135" s="54" t="s">
        <v>140</v>
      </c>
    </row>
    <row r="136" spans="1:3" s="56" customFormat="1" x14ac:dyDescent="0.15">
      <c r="A136" s="54">
        <v>133</v>
      </c>
      <c r="B136" s="55" t="s">
        <v>176</v>
      </c>
      <c r="C136" s="54" t="s">
        <v>140</v>
      </c>
    </row>
    <row r="137" spans="1:3" s="56" customFormat="1" x14ac:dyDescent="0.15">
      <c r="A137" s="54">
        <v>134</v>
      </c>
      <c r="B137" s="55" t="s">
        <v>177</v>
      </c>
      <c r="C137" s="54" t="s">
        <v>140</v>
      </c>
    </row>
    <row r="138" spans="1:3" s="56" customFormat="1" x14ac:dyDescent="0.15">
      <c r="A138" s="54">
        <v>135</v>
      </c>
      <c r="B138" s="55" t="s">
        <v>178</v>
      </c>
      <c r="C138" s="54" t="s">
        <v>140</v>
      </c>
    </row>
    <row r="139" spans="1:3" s="56" customFormat="1" ht="27" x14ac:dyDescent="0.15">
      <c r="A139" s="54">
        <v>136</v>
      </c>
      <c r="B139" s="55" t="s">
        <v>179</v>
      </c>
      <c r="C139" s="54" t="s">
        <v>140</v>
      </c>
    </row>
    <row r="140" spans="1:3" s="56" customFormat="1" x14ac:dyDescent="0.15">
      <c r="A140" s="54">
        <v>137</v>
      </c>
      <c r="B140" s="55" t="s">
        <v>180</v>
      </c>
      <c r="C140" s="54" t="s">
        <v>140</v>
      </c>
    </row>
    <row r="141" spans="1:3" s="56" customFormat="1" x14ac:dyDescent="0.15">
      <c r="A141" s="54">
        <v>138</v>
      </c>
      <c r="B141" s="55" t="s">
        <v>181</v>
      </c>
      <c r="C141" s="54" t="s">
        <v>140</v>
      </c>
    </row>
    <row r="142" spans="1:3" s="56" customFormat="1" ht="27" x14ac:dyDescent="0.15">
      <c r="A142" s="54">
        <v>139</v>
      </c>
      <c r="B142" s="55" t="s">
        <v>182</v>
      </c>
      <c r="C142" s="54" t="s">
        <v>140</v>
      </c>
    </row>
    <row r="143" spans="1:3" s="56" customFormat="1" x14ac:dyDescent="0.15">
      <c r="A143" s="54">
        <v>140</v>
      </c>
      <c r="B143" s="55" t="s">
        <v>183</v>
      </c>
      <c r="C143" s="54" t="s">
        <v>140</v>
      </c>
    </row>
    <row r="144" spans="1:3" s="56" customFormat="1" x14ac:dyDescent="0.15">
      <c r="A144" s="54">
        <v>141</v>
      </c>
      <c r="B144" s="55" t="s">
        <v>184</v>
      </c>
      <c r="C144" s="54" t="s">
        <v>140</v>
      </c>
    </row>
    <row r="145" spans="1:3" s="56" customFormat="1" x14ac:dyDescent="0.15">
      <c r="A145" s="54">
        <v>142</v>
      </c>
      <c r="B145" s="55" t="s">
        <v>185</v>
      </c>
      <c r="C145" s="54" t="s">
        <v>140</v>
      </c>
    </row>
    <row r="146" spans="1:3" s="56" customFormat="1" x14ac:dyDescent="0.15">
      <c r="A146" s="54">
        <v>143</v>
      </c>
      <c r="B146" s="55" t="s">
        <v>186</v>
      </c>
      <c r="C146" s="54" t="s">
        <v>140</v>
      </c>
    </row>
    <row r="147" spans="1:3" s="56" customFormat="1" x14ac:dyDescent="0.15">
      <c r="A147" s="54">
        <v>144</v>
      </c>
      <c r="B147" s="55" t="s">
        <v>141</v>
      </c>
      <c r="C147" s="54" t="s">
        <v>140</v>
      </c>
    </row>
    <row r="148" spans="1:3" s="56" customFormat="1" x14ac:dyDescent="0.15">
      <c r="A148" s="54">
        <v>145</v>
      </c>
      <c r="B148" s="55" t="s">
        <v>187</v>
      </c>
      <c r="C148" s="54" t="s">
        <v>140</v>
      </c>
    </row>
    <row r="149" spans="1:3" s="56" customFormat="1" ht="27" x14ac:dyDescent="0.15">
      <c r="A149" s="54">
        <v>146</v>
      </c>
      <c r="B149" s="55" t="s">
        <v>188</v>
      </c>
      <c r="C149" s="54" t="s">
        <v>140</v>
      </c>
    </row>
    <row r="150" spans="1:3" s="56" customFormat="1" x14ac:dyDescent="0.15">
      <c r="A150" s="54">
        <v>147</v>
      </c>
      <c r="B150" s="55" t="s">
        <v>189</v>
      </c>
      <c r="C150" s="54" t="s">
        <v>140</v>
      </c>
    </row>
    <row r="151" spans="1:3" s="56" customFormat="1" x14ac:dyDescent="0.15">
      <c r="A151" s="54">
        <v>148</v>
      </c>
      <c r="B151" s="55" t="s">
        <v>190</v>
      </c>
      <c r="C151" s="54" t="s">
        <v>140</v>
      </c>
    </row>
    <row r="152" spans="1:3" s="56" customFormat="1" x14ac:dyDescent="0.15">
      <c r="A152" s="54">
        <v>149</v>
      </c>
      <c r="B152" s="55" t="s">
        <v>191</v>
      </c>
      <c r="C152" s="54" t="s">
        <v>140</v>
      </c>
    </row>
    <row r="153" spans="1:3" s="56" customFormat="1" x14ac:dyDescent="0.15">
      <c r="A153" s="54">
        <v>150</v>
      </c>
      <c r="B153" s="55" t="s">
        <v>192</v>
      </c>
      <c r="C153" s="54" t="s">
        <v>140</v>
      </c>
    </row>
    <row r="154" spans="1:3" s="56" customFormat="1" x14ac:dyDescent="0.15">
      <c r="A154" s="54">
        <v>151</v>
      </c>
      <c r="B154" s="55" t="s">
        <v>193</v>
      </c>
      <c r="C154" s="54" t="s">
        <v>140</v>
      </c>
    </row>
    <row r="155" spans="1:3" s="56" customFormat="1" ht="40.5" x14ac:dyDescent="0.15">
      <c r="A155" s="54">
        <v>152</v>
      </c>
      <c r="B155" s="55" t="s">
        <v>194</v>
      </c>
      <c r="C155" s="54" t="s">
        <v>140</v>
      </c>
    </row>
    <row r="156" spans="1:3" s="56" customFormat="1" x14ac:dyDescent="0.15">
      <c r="A156" s="54">
        <v>153</v>
      </c>
      <c r="B156" s="55" t="s">
        <v>195</v>
      </c>
      <c r="C156" s="54" t="s">
        <v>140</v>
      </c>
    </row>
    <row r="157" spans="1:3" s="56" customFormat="1" x14ac:dyDescent="0.15">
      <c r="A157" s="54">
        <v>154</v>
      </c>
      <c r="B157" s="55" t="s">
        <v>196</v>
      </c>
      <c r="C157" s="54" t="s">
        <v>140</v>
      </c>
    </row>
    <row r="158" spans="1:3" s="56" customFormat="1" x14ac:dyDescent="0.15">
      <c r="A158" s="54">
        <v>155</v>
      </c>
      <c r="B158" s="55" t="s">
        <v>197</v>
      </c>
      <c r="C158" s="54" t="s">
        <v>140</v>
      </c>
    </row>
    <row r="159" spans="1:3" s="56" customFormat="1" ht="27" x14ac:dyDescent="0.15">
      <c r="A159" s="54">
        <v>156</v>
      </c>
      <c r="B159" s="55" t="s">
        <v>198</v>
      </c>
      <c r="C159" s="54" t="s">
        <v>140</v>
      </c>
    </row>
    <row r="160" spans="1:3" s="56" customFormat="1" ht="27" x14ac:dyDescent="0.15">
      <c r="A160" s="54">
        <v>157</v>
      </c>
      <c r="B160" s="55" t="s">
        <v>199</v>
      </c>
      <c r="C160" s="54" t="s">
        <v>140</v>
      </c>
    </row>
    <row r="161" spans="1:3" s="56" customFormat="1" ht="27" x14ac:dyDescent="0.15">
      <c r="A161" s="54">
        <v>158</v>
      </c>
      <c r="B161" s="55" t="s">
        <v>200</v>
      </c>
      <c r="C161" s="54" t="s">
        <v>140</v>
      </c>
    </row>
    <row r="162" spans="1:3" s="56" customFormat="1" x14ac:dyDescent="0.15">
      <c r="A162" s="54">
        <v>159</v>
      </c>
      <c r="B162" s="55" t="s">
        <v>201</v>
      </c>
      <c r="C162" s="54" t="s">
        <v>140</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학생</vt:lpstr>
      <vt:lpstr>학부모</vt:lpstr>
      <vt:lpstr>건의사항</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2023-05-16T05:21:37Z</cp:lastPrinted>
  <dcterms:created xsi:type="dcterms:W3CDTF">2009-11-18T08:24:08Z</dcterms:created>
  <dcterms:modified xsi:type="dcterms:W3CDTF">2023-06-19T04:23:01Z</dcterms:modified>
</cp:coreProperties>
</file>