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박지연1\명덕고\설문조사결과\2020\"/>
    </mc:Choice>
  </mc:AlternateContent>
  <xr:revisionPtr revIDLastSave="0" documentId="13_ncr:1_{54656A1E-17E6-4267-93EC-BFC058C70D85}" xr6:coauthVersionLast="36" xr6:coauthVersionMax="36" xr10:uidLastSave="{00000000-0000-0000-0000-000000000000}"/>
  <bookViews>
    <workbookView xWindow="240" yWindow="165" windowWidth="11760" windowHeight="9060" xr2:uid="{00000000-000D-0000-FFFF-FFFF00000000}"/>
  </bookViews>
  <sheets>
    <sheet name="학생" sheetId="5" r:id="rId1"/>
    <sheet name="답변 및 결론" sheetId="6" r:id="rId2"/>
  </sheets>
  <calcPr calcId="191029"/>
</workbook>
</file>

<file path=xl/calcChain.xml><?xml version="1.0" encoding="utf-8"?>
<calcChain xmlns="http://schemas.openxmlformats.org/spreadsheetml/2006/main">
  <c r="D75" i="5" l="1"/>
  <c r="D67" i="5"/>
  <c r="D59" i="5"/>
  <c r="D51" i="5"/>
  <c r="D43" i="5"/>
  <c r="D35" i="5"/>
  <c r="D27" i="5"/>
  <c r="D19" i="5"/>
  <c r="D11" i="5"/>
  <c r="E10" i="5" l="1"/>
  <c r="E6" i="5"/>
  <c r="E9" i="5"/>
  <c r="E8" i="5"/>
  <c r="E7" i="5"/>
  <c r="E17" i="5"/>
  <c r="E16" i="5"/>
  <c r="E15" i="5"/>
  <c r="E18" i="5"/>
  <c r="E14" i="5"/>
  <c r="E74" i="5"/>
  <c r="E70" i="5"/>
  <c r="E73" i="5"/>
  <c r="E72" i="5"/>
  <c r="E71" i="5"/>
  <c r="E65" i="5"/>
  <c r="E63" i="5"/>
  <c r="E66" i="5"/>
  <c r="E62" i="5"/>
  <c r="E64" i="5"/>
  <c r="E57" i="5"/>
  <c r="E56" i="5"/>
  <c r="E55" i="5"/>
  <c r="E58" i="5"/>
  <c r="E54" i="5"/>
  <c r="E50" i="5"/>
  <c r="E46" i="5"/>
  <c r="E49" i="5"/>
  <c r="E48" i="5"/>
  <c r="E47" i="5"/>
  <c r="E41" i="5"/>
  <c r="E40" i="5"/>
  <c r="E39" i="5"/>
  <c r="E42" i="5"/>
  <c r="E38" i="5"/>
  <c r="E31" i="5"/>
  <c r="E34" i="5"/>
  <c r="E30" i="5"/>
  <c r="E33" i="5"/>
  <c r="E32" i="5"/>
  <c r="E23" i="5"/>
  <c r="E26" i="5"/>
  <c r="E24" i="5"/>
  <c r="E22" i="5"/>
  <c r="E25" i="5"/>
  <c r="E19" i="5" l="1"/>
  <c r="E11" i="5"/>
  <c r="E75" i="5"/>
  <c r="E67" i="5"/>
  <c r="E59" i="5"/>
  <c r="E51" i="5"/>
  <c r="E43" i="5"/>
  <c r="E35" i="5"/>
  <c r="E27" i="5"/>
</calcChain>
</file>

<file path=xl/sharedStrings.xml><?xml version="1.0" encoding="utf-8"?>
<sst xmlns="http://schemas.openxmlformats.org/spreadsheetml/2006/main" count="145" uniqueCount="59">
  <si>
    <t xml:space="preserve"> &lt; 급식에 대한 만족도 &gt;</t>
    <phoneticPr fontId="2" type="noConversion"/>
  </si>
  <si>
    <t>질문</t>
    <phoneticPr fontId="2" type="noConversion"/>
  </si>
  <si>
    <t>번호</t>
    <phoneticPr fontId="2" type="noConversion"/>
  </si>
  <si>
    <t>문항</t>
    <phoneticPr fontId="2" type="noConversion"/>
  </si>
  <si>
    <t>합계</t>
    <phoneticPr fontId="2" type="noConversion"/>
  </si>
  <si>
    <t>비율</t>
    <phoneticPr fontId="2" type="noConversion"/>
  </si>
  <si>
    <t>기타</t>
    <phoneticPr fontId="2" type="noConversion"/>
  </si>
  <si>
    <t>1학년</t>
    <phoneticPr fontId="2" type="noConversion"/>
  </si>
  <si>
    <t>1. 우리 학교의 급식은 영양적으로 균형 있는 건강한 식사이다.</t>
    <phoneticPr fontId="2" type="noConversion"/>
  </si>
  <si>
    <t>2. 우리 학교 급식에 사용되는 식재료는 신선하고 품질이 우수하다.</t>
    <phoneticPr fontId="2" type="noConversion"/>
  </si>
  <si>
    <t>3. 우리 학교 급식은 위생적이고 안전하게 조리된다.</t>
    <phoneticPr fontId="2" type="noConversion"/>
  </si>
  <si>
    <t>4. 우리 학교는 학교 홈페이지/급식게시판,가정통신 통해 급식정보 제공과 소통이 원활히 이루어진다.</t>
    <phoneticPr fontId="2" type="noConversion"/>
  </si>
  <si>
    <t>5. 우리 학교는 올바른 식사와 배식지도 관해 선생님이나 영양선생님이 지도를 해 주신다.</t>
    <phoneticPr fontId="2" type="noConversion"/>
  </si>
  <si>
    <t>6. 우리 학교 급식에 대해 전반적으로 만족한다.</t>
    <phoneticPr fontId="2" type="noConversion"/>
  </si>
  <si>
    <t>7. 나는 골고루 먹기의 중요성을 알고 있으며 실천하고 있다.</t>
    <phoneticPr fontId="2" type="noConversion"/>
  </si>
  <si>
    <t>8. 나는 음식물의 소중함을 알고 남기지 않으려고 노력한다.</t>
    <phoneticPr fontId="2" type="noConversion"/>
  </si>
  <si>
    <t>9. 우리 학교급식에서 개선되었으면 하는 분야를 한가지만 골라주세요.</t>
    <phoneticPr fontId="2" type="noConversion"/>
  </si>
  <si>
    <t>10. 식생활과 관련하여 배우고 싶은 교육 내용을 모두 골라주세요.</t>
    <phoneticPr fontId="2" type="noConversion"/>
  </si>
  <si>
    <t>매우 그렇다</t>
    <phoneticPr fontId="2" type="noConversion"/>
  </si>
  <si>
    <t xml:space="preserve">그렇다 </t>
    <phoneticPr fontId="2" type="noConversion"/>
  </si>
  <si>
    <t>보통이다</t>
    <phoneticPr fontId="2" type="noConversion"/>
  </si>
  <si>
    <t>그렇지 않다</t>
    <phoneticPr fontId="2" type="noConversion"/>
  </si>
  <si>
    <t>전혀 그렇지 않다</t>
    <phoneticPr fontId="2" type="noConversion"/>
  </si>
  <si>
    <t>합계</t>
    <phoneticPr fontId="2" type="noConversion"/>
  </si>
  <si>
    <t>급식 양</t>
    <phoneticPr fontId="2" type="noConversion"/>
  </si>
  <si>
    <t>건강한 급식의 맛</t>
    <phoneticPr fontId="2" type="noConversion"/>
  </si>
  <si>
    <t>채소반찬 많이 제공</t>
    <phoneticPr fontId="2" type="noConversion"/>
  </si>
  <si>
    <t>고기류 반찬 부족</t>
    <phoneticPr fontId="2" type="noConversion"/>
  </si>
  <si>
    <t>기타</t>
    <phoneticPr fontId="2" type="noConversion"/>
  </si>
  <si>
    <t>나의 건강과 영양소</t>
    <phoneticPr fontId="2" type="noConversion"/>
  </si>
  <si>
    <t>비만</t>
    <phoneticPr fontId="2" type="noConversion"/>
  </si>
  <si>
    <t>편식</t>
    <phoneticPr fontId="2" type="noConversion"/>
  </si>
  <si>
    <t>밥상머리교육</t>
    <phoneticPr fontId="2" type="noConversion"/>
  </si>
  <si>
    <t>건강 음식 만들기</t>
    <phoneticPr fontId="2" type="noConversion"/>
  </si>
  <si>
    <t>바른먹거리</t>
    <phoneticPr fontId="2" type="noConversion"/>
  </si>
  <si>
    <t>음식물쓰레기와 환경보호</t>
    <phoneticPr fontId="2" type="noConversion"/>
  </si>
  <si>
    <t xml:space="preserve">         2020년 학교급식만족도통계표</t>
    <phoneticPr fontId="2" type="noConversion"/>
  </si>
  <si>
    <t>1. 급식에 대한 학생들 건의 사항</t>
    <phoneticPr fontId="2" type="noConversion"/>
  </si>
  <si>
    <t>2. 건의사항 답변</t>
    <phoneticPr fontId="2" type="noConversion"/>
  </si>
  <si>
    <t>명덕외국어고등학교(학생)</t>
    <phoneticPr fontId="2" type="noConversion"/>
  </si>
  <si>
    <t>* 중식 디저트가 없어요</t>
    <phoneticPr fontId="2" type="noConversion"/>
  </si>
  <si>
    <t xml:space="preserve"> ( 청포도에이드 먹고싶어요)</t>
    <phoneticPr fontId="2" type="noConversion"/>
  </si>
  <si>
    <t>*밥,국,반찬의 조화가 안돼요</t>
    <phoneticPr fontId="2" type="noConversion"/>
  </si>
  <si>
    <t>*굴비같은 생선이 먹고싶어요</t>
    <phoneticPr fontId="2" type="noConversion"/>
  </si>
  <si>
    <t>*메뉴 다양하게 주세요</t>
    <phoneticPr fontId="2" type="noConversion"/>
  </si>
  <si>
    <t>*칸막이 만들어주세요,위생 신경써주세요</t>
    <phoneticPr fontId="2" type="noConversion"/>
  </si>
  <si>
    <t>*반찬양이 적어요</t>
    <phoneticPr fontId="2" type="noConversion"/>
  </si>
  <si>
    <t xml:space="preserve"> 올해는 코로나로 인해 학사일정이 수시로 변하다보니 급식 운영에 </t>
    <phoneticPr fontId="2" type="noConversion"/>
  </si>
  <si>
    <t xml:space="preserve"> 어려움이 많이 있었습니다.  작년보다 등교하는 학생수가 줄어들고 따라서 전체급식비가 줄어들었습니다.</t>
    <phoneticPr fontId="2" type="noConversion"/>
  </si>
  <si>
    <t xml:space="preserve"> 그러나 인건비 및 기타 운영비는 상대적으로 줄이기가 어려워 식재료비율을 작년보다 낮게 책정하여 운영중입니다.</t>
    <phoneticPr fontId="2" type="noConversion"/>
  </si>
  <si>
    <t xml:space="preserve"> 또한 코로나로 인하여 손으로 먹는 메뉴를 제외시키다보니 중식 및 석식에 후식제공에 어려움이 있습니다.</t>
    <phoneticPr fontId="2" type="noConversion"/>
  </si>
  <si>
    <t xml:space="preserve"> 남은 기간동안 학생들의 급식 만족을 높이기 위해 학생들의 의견을 수렴하여 급식실 운영에 최선의 노력을 </t>
    <phoneticPr fontId="2" type="noConversion"/>
  </si>
  <si>
    <t xml:space="preserve">다하겠습니다. </t>
    <phoneticPr fontId="2" type="noConversion"/>
  </si>
  <si>
    <t xml:space="preserve"> 식사 시간에는 배식 받는 동안은 꼭 마스크를 써주시고 식사 할때만 마스클 벗고 식사에 집중해주세요 </t>
    <phoneticPr fontId="2" type="noConversion"/>
  </si>
  <si>
    <r>
      <t>♣</t>
    </r>
    <r>
      <rPr>
        <b/>
        <sz val="10"/>
        <rFont val="굴림"/>
        <family val="3"/>
        <charset val="129"/>
      </rPr>
      <t xml:space="preserve"> </t>
    </r>
    <r>
      <rPr>
        <b/>
        <sz val="10"/>
        <color indexed="48"/>
        <rFont val="굴림"/>
        <family val="3"/>
        <charset val="129"/>
      </rPr>
      <t xml:space="preserve">조사일시 :  2020년 9월  
</t>
    </r>
    <r>
      <rPr>
        <b/>
        <sz val="10"/>
        <color rgb="FFFF0000"/>
        <rFont val="굴림"/>
        <family val="3"/>
        <charset val="129"/>
      </rPr>
      <t>♣</t>
    </r>
    <r>
      <rPr>
        <b/>
        <sz val="10"/>
        <color indexed="48"/>
        <rFont val="굴림"/>
        <family val="3"/>
        <charset val="129"/>
      </rPr>
      <t xml:space="preserve"> 조사인원 :  228명  </t>
    </r>
    <r>
      <rPr>
        <b/>
        <sz val="10"/>
        <rFont val="굴림"/>
        <family val="3"/>
        <charset val="129"/>
      </rPr>
      <t xml:space="preserve">            
</t>
    </r>
    <phoneticPr fontId="2" type="noConversion"/>
  </si>
  <si>
    <t>*면 많이 주세요</t>
    <phoneticPr fontId="2" type="noConversion"/>
  </si>
  <si>
    <t xml:space="preserve"> 칸막이 같은 경우 우리 학교는 다른 학교에 비해 식당의 규모가 큰 편이라 건너띄어앉기로 운영 중에 있습니다. </t>
    <phoneticPr fontId="2" type="noConversion"/>
  </si>
  <si>
    <t>다양하게 구성하고자 학부모회의를 통해 메뉴검토를 진행하고 있습니다.</t>
    <phoneticPr fontId="2" type="noConversion"/>
  </si>
  <si>
    <t>굴비구이는 매달 1회 이상 조식에 제공되고 있으며 기숙사 운영으로 조,중,석식 3식을 제공하고 있어 최대한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</si>
</sst>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4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b/>
      <sz val="10"/>
      <color indexed="1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48"/>
      <name val="굴림"/>
      <family val="3"/>
      <charset val="129"/>
    </font>
    <font>
      <b/>
      <sz val="10"/>
      <color rgb="FFFF0000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10">
    <xf numFmtId="0" fontId="0" fillId="0" borderId="0">
      <alignment vertical="center"/>
    </xf>
    <xf numFmtId="9" fontId="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</cellStyleXfs>
  <cellXfs count="77">
    <xf numFmtId="0" fontId="0" fillId="0" borderId="0" xfId="0">
      <alignment vertical="center"/>
    </xf>
    <xf numFmtId="0" fontId="0" fillId="0" borderId="0" xfId="4" applyFont="1"/>
    <xf numFmtId="0" fontId="7" fillId="0" borderId="1" xfId="4" applyFont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/>
    </xf>
    <xf numFmtId="0" fontId="7" fillId="2" borderId="3" xfId="4" applyFont="1" applyFill="1" applyBorder="1" applyAlignment="1">
      <alignment horizontal="center" vertical="center"/>
    </xf>
    <xf numFmtId="0" fontId="7" fillId="3" borderId="4" xfId="4" applyFont="1" applyFill="1" applyBorder="1" applyAlignment="1">
      <alignment horizontal="center"/>
    </xf>
    <xf numFmtId="0" fontId="9" fillId="0" borderId="5" xfId="4" applyFont="1" applyBorder="1" applyAlignment="1">
      <alignment horizontal="center" vertical="center" wrapText="1"/>
    </xf>
    <xf numFmtId="0" fontId="2" fillId="2" borderId="6" xfId="4" applyNumberFormat="1" applyFont="1" applyFill="1" applyBorder="1" applyAlignment="1">
      <alignment horizontal="center" vertical="center"/>
    </xf>
    <xf numFmtId="0" fontId="9" fillId="0" borderId="7" xfId="4" applyFont="1" applyBorder="1" applyAlignment="1">
      <alignment horizontal="center" vertical="center" wrapText="1"/>
    </xf>
    <xf numFmtId="0" fontId="2" fillId="2" borderId="7" xfId="4" applyNumberFormat="1" applyFont="1" applyFill="1" applyBorder="1" applyAlignment="1">
      <alignment horizontal="left" vertical="center"/>
    </xf>
    <xf numFmtId="0" fontId="2" fillId="2" borderId="8" xfId="4" applyNumberFormat="1" applyFont="1" applyFill="1" applyBorder="1" applyAlignment="1">
      <alignment horizontal="center" vertical="center"/>
    </xf>
    <xf numFmtId="0" fontId="2" fillId="2" borderId="11" xfId="4" applyFont="1" applyFill="1" applyBorder="1" applyAlignment="1">
      <alignment horizontal="center" vertical="center"/>
    </xf>
    <xf numFmtId="0" fontId="2" fillId="2" borderId="8" xfId="4" applyFont="1" applyFill="1" applyBorder="1" applyAlignment="1">
      <alignment horizontal="center" vertical="center"/>
    </xf>
    <xf numFmtId="0" fontId="2" fillId="4" borderId="12" xfId="4" applyFont="1" applyFill="1" applyBorder="1" applyAlignment="1">
      <alignment horizontal="center" vertical="center"/>
    </xf>
    <xf numFmtId="0" fontId="2" fillId="4" borderId="13" xfId="4" applyFont="1" applyFill="1" applyBorder="1" applyAlignment="1">
      <alignment horizontal="center" vertical="center"/>
    </xf>
    <xf numFmtId="0" fontId="2" fillId="2" borderId="6" xfId="4" applyFont="1" applyFill="1" applyBorder="1" applyAlignment="1">
      <alignment horizontal="center" vertical="center"/>
    </xf>
    <xf numFmtId="0" fontId="9" fillId="0" borderId="10" xfId="4" applyFont="1" applyBorder="1" applyAlignment="1">
      <alignment horizontal="center" vertical="center" wrapText="1"/>
    </xf>
    <xf numFmtId="0" fontId="9" fillId="4" borderId="12" xfId="4" applyFont="1" applyFill="1" applyBorder="1" applyAlignment="1">
      <alignment horizontal="center" vertical="center" wrapText="1"/>
    </xf>
    <xf numFmtId="0" fontId="2" fillId="2" borderId="7" xfId="4" applyFont="1" applyFill="1" applyBorder="1" applyAlignment="1">
      <alignment horizontal="left" vertical="center" wrapText="1"/>
    </xf>
    <xf numFmtId="0" fontId="2" fillId="2" borderId="5" xfId="4" applyFont="1" applyFill="1" applyBorder="1" applyAlignment="1">
      <alignment horizontal="left" vertical="center" wrapText="1"/>
    </xf>
    <xf numFmtId="0" fontId="9" fillId="4" borderId="14" xfId="4" applyFont="1" applyFill="1" applyBorder="1" applyAlignment="1">
      <alignment horizontal="center" vertical="center" wrapText="1"/>
    </xf>
    <xf numFmtId="0" fontId="2" fillId="4" borderId="14" xfId="4" applyFont="1" applyFill="1" applyBorder="1" applyAlignment="1">
      <alignment horizontal="center" vertical="center"/>
    </xf>
    <xf numFmtId="0" fontId="2" fillId="4" borderId="15" xfId="4" applyFont="1" applyFill="1" applyBorder="1" applyAlignment="1">
      <alignment horizontal="center" vertical="center"/>
    </xf>
    <xf numFmtId="0" fontId="2" fillId="2" borderId="10" xfId="4" applyFont="1" applyFill="1" applyBorder="1" applyAlignment="1">
      <alignment horizontal="left" vertical="center" wrapText="1"/>
    </xf>
    <xf numFmtId="0" fontId="9" fillId="5" borderId="14" xfId="4" applyFont="1" applyFill="1" applyBorder="1" applyAlignment="1">
      <alignment horizontal="center" vertical="center" wrapText="1"/>
    </xf>
    <xf numFmtId="0" fontId="2" fillId="4" borderId="14" xfId="4" applyNumberFormat="1" applyFont="1" applyFill="1" applyBorder="1" applyAlignment="1">
      <alignment horizontal="center" vertical="center"/>
    </xf>
    <xf numFmtId="0" fontId="2" fillId="4" borderId="15" xfId="4" applyNumberFormat="1" applyFont="1" applyFill="1" applyBorder="1" applyAlignment="1">
      <alignment horizontal="center" vertical="center"/>
    </xf>
    <xf numFmtId="0" fontId="9" fillId="6" borderId="17" xfId="4" applyFont="1" applyFill="1" applyBorder="1" applyAlignment="1">
      <alignment horizontal="center" vertical="center" wrapText="1"/>
    </xf>
    <xf numFmtId="0" fontId="2" fillId="6" borderId="17" xfId="4" applyNumberFormat="1" applyFont="1" applyFill="1" applyBorder="1" applyAlignment="1">
      <alignment horizontal="center" vertical="center"/>
    </xf>
    <xf numFmtId="0" fontId="2" fillId="6" borderId="17" xfId="4" applyFont="1" applyFill="1" applyBorder="1" applyAlignment="1">
      <alignment horizontal="center" vertical="center"/>
    </xf>
    <xf numFmtId="9" fontId="3" fillId="6" borderId="17" xfId="1" applyFont="1" applyFill="1" applyBorder="1" applyAlignment="1">
      <alignment horizontal="center"/>
    </xf>
    <xf numFmtId="9" fontId="3" fillId="3" borderId="16" xfId="4" applyNumberFormat="1" applyFont="1" applyFill="1" applyBorder="1" applyAlignment="1">
      <alignment horizontal="center" vertical="center"/>
    </xf>
    <xf numFmtId="0" fontId="1" fillId="6" borderId="17" xfId="4" applyFont="1" applyFill="1" applyBorder="1" applyAlignment="1">
      <alignment horizontal="left" vertical="center" wrapText="1"/>
    </xf>
    <xf numFmtId="9" fontId="3" fillId="6" borderId="17" xfId="4" applyNumberFormat="1" applyFont="1" applyFill="1" applyBorder="1" applyAlignment="1">
      <alignment horizontal="center"/>
    </xf>
    <xf numFmtId="0" fontId="1" fillId="6" borderId="17" xfId="4" applyFont="1" applyFill="1" applyBorder="1" applyAlignment="1">
      <alignment horizontal="left" vertical="center"/>
    </xf>
    <xf numFmtId="0" fontId="1" fillId="6" borderId="17" xfId="4" applyFont="1" applyFill="1" applyBorder="1" applyAlignment="1">
      <alignment horizontal="left" vertical="center" wrapText="1" shrinkToFit="1"/>
    </xf>
    <xf numFmtId="0" fontId="1" fillId="6" borderId="17" xfId="4" applyFont="1" applyFill="1" applyBorder="1" applyAlignment="1">
      <alignment horizontal="left" vertical="center" shrinkToFit="1"/>
    </xf>
    <xf numFmtId="0" fontId="1" fillId="6" borderId="25" xfId="4" applyFont="1" applyFill="1" applyBorder="1" applyAlignment="1">
      <alignment horizontal="left" vertical="center"/>
    </xf>
    <xf numFmtId="0" fontId="9" fillId="6" borderId="25" xfId="4" applyFont="1" applyFill="1" applyBorder="1" applyAlignment="1">
      <alignment horizontal="center" vertical="center" wrapText="1"/>
    </xf>
    <xf numFmtId="0" fontId="2" fillId="6" borderId="25" xfId="4" applyFont="1" applyFill="1" applyBorder="1" applyAlignment="1">
      <alignment horizontal="center" vertical="center"/>
    </xf>
    <xf numFmtId="9" fontId="3" fillId="6" borderId="25" xfId="1" applyFont="1" applyFill="1" applyBorder="1" applyAlignment="1">
      <alignment horizontal="center"/>
    </xf>
    <xf numFmtId="9" fontId="0" fillId="0" borderId="0" xfId="4" applyNumberFormat="1" applyFont="1"/>
    <xf numFmtId="176" fontId="3" fillId="3" borderId="9" xfId="1" applyNumberFormat="1" applyFont="1" applyFill="1" applyBorder="1" applyAlignment="1">
      <alignment horizontal="center" vertical="center"/>
    </xf>
    <xf numFmtId="176" fontId="3" fillId="3" borderId="24" xfId="1" applyNumberFormat="1" applyFont="1" applyFill="1" applyBorder="1" applyAlignment="1">
      <alignment horizontal="center" vertical="center"/>
    </xf>
    <xf numFmtId="0" fontId="0" fillId="6" borderId="17" xfId="4" applyFont="1" applyFill="1" applyBorder="1" applyAlignment="1">
      <alignment horizontal="left" vertical="center" wrapText="1"/>
    </xf>
    <xf numFmtId="9" fontId="3" fillId="6" borderId="17" xfId="4" applyNumberFormat="1" applyFont="1" applyFill="1" applyBorder="1" applyAlignment="1">
      <alignment horizontal="center" vertical="center"/>
    </xf>
    <xf numFmtId="0" fontId="5" fillId="0" borderId="0" xfId="4" applyFont="1" applyBorder="1" applyAlignment="1">
      <alignment vertical="center"/>
    </xf>
    <xf numFmtId="0" fontId="2" fillId="2" borderId="5" xfId="4" applyNumberFormat="1" applyFont="1" applyFill="1" applyBorder="1" applyAlignment="1">
      <alignment horizontal="left" vertical="center"/>
    </xf>
    <xf numFmtId="0" fontId="0" fillId="0" borderId="0" xfId="4" applyFont="1" applyAlignment="1">
      <alignment horizontal="center"/>
    </xf>
    <xf numFmtId="0" fontId="6" fillId="0" borderId="21" xfId="4" applyFont="1" applyBorder="1" applyAlignment="1">
      <alignment horizontal="left" vertical="center" wrapText="1"/>
    </xf>
    <xf numFmtId="0" fontId="6" fillId="0" borderId="22" xfId="4" applyFont="1" applyBorder="1" applyAlignment="1">
      <alignment horizontal="left" vertical="center" wrapText="1"/>
    </xf>
    <xf numFmtId="0" fontId="0" fillId="0" borderId="19" xfId="4" applyFont="1" applyBorder="1" applyAlignment="1">
      <alignment horizontal="left" vertical="center"/>
    </xf>
    <xf numFmtId="0" fontId="0" fillId="0" borderId="20" xfId="4" applyFont="1" applyBorder="1" applyAlignment="1">
      <alignment horizontal="left" vertical="center"/>
    </xf>
    <xf numFmtId="0" fontId="4" fillId="0" borderId="0" xfId="4" applyFont="1" applyAlignment="1">
      <alignment horizontal="left" vertical="center" wrapText="1"/>
    </xf>
    <xf numFmtId="0" fontId="5" fillId="0" borderId="0" xfId="4" applyFont="1" applyBorder="1" applyAlignment="1">
      <alignment horizontal="right" vertical="center" wrapText="1"/>
    </xf>
    <xf numFmtId="0" fontId="5" fillId="0" borderId="0" xfId="4" applyFont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5" fillId="0" borderId="0" xfId="4" applyFont="1" applyBorder="1" applyAlignment="1">
      <alignment horizontal="center" vertical="center" wrapText="1"/>
    </xf>
    <xf numFmtId="0" fontId="6" fillId="0" borderId="0" xfId="4" applyFont="1" applyBorder="1" applyAlignment="1">
      <alignment horizontal="center" vertical="center"/>
    </xf>
    <xf numFmtId="0" fontId="6" fillId="0" borderId="18" xfId="4" applyFont="1" applyBorder="1" applyAlignment="1">
      <alignment horizontal="left" vertical="center" wrapText="1"/>
    </xf>
    <xf numFmtId="0" fontId="0" fillId="0" borderId="19" xfId="4" applyFont="1" applyBorder="1" applyAlignment="1">
      <alignment horizontal="left" vertical="center" wrapText="1"/>
    </xf>
    <xf numFmtId="0" fontId="0" fillId="0" borderId="20" xfId="4" applyFont="1" applyBorder="1" applyAlignment="1">
      <alignment horizontal="left" vertical="center" wrapText="1"/>
    </xf>
    <xf numFmtId="0" fontId="7" fillId="2" borderId="26" xfId="4" applyFont="1" applyFill="1" applyBorder="1" applyAlignment="1">
      <alignment horizontal="center" vertical="center"/>
    </xf>
    <xf numFmtId="0" fontId="7" fillId="2" borderId="27" xfId="4" applyFont="1" applyFill="1" applyBorder="1" applyAlignment="1">
      <alignment horizontal="center" vertical="center"/>
    </xf>
    <xf numFmtId="0" fontId="2" fillId="2" borderId="28" xfId="4" applyFont="1" applyFill="1" applyBorder="1" applyAlignment="1">
      <alignment horizontal="center" vertical="center"/>
    </xf>
    <xf numFmtId="0" fontId="2" fillId="2" borderId="29" xfId="4" applyFont="1" applyFill="1" applyBorder="1" applyAlignment="1">
      <alignment horizontal="center" vertical="center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0" fontId="6" fillId="0" borderId="22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 wrapText="1" shrinkToFit="1"/>
    </xf>
    <xf numFmtId="0" fontId="0" fillId="0" borderId="23" xfId="4" applyFont="1" applyBorder="1" applyAlignment="1">
      <alignment horizontal="left" vertical="center" wrapText="1" shrinkToFit="1"/>
    </xf>
    <xf numFmtId="0" fontId="0" fillId="0" borderId="23" xfId="4" applyFont="1" applyBorder="1" applyAlignment="1">
      <alignment horizontal="left" vertical="center"/>
    </xf>
    <xf numFmtId="0" fontId="6" fillId="0" borderId="21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 shrinkToFit="1"/>
    </xf>
    <xf numFmtId="0" fontId="0" fillId="0" borderId="20" xfId="4" applyFont="1" applyBorder="1" applyAlignment="1">
      <alignment horizontal="left" vertical="center" shrinkToFit="1"/>
    </xf>
    <xf numFmtId="0" fontId="0" fillId="0" borderId="23" xfId="4" applyFont="1" applyBorder="1" applyAlignment="1">
      <alignment horizontal="left" vertical="center" wrapText="1"/>
    </xf>
  </cellXfs>
  <cellStyles count="10">
    <cellStyle name="Comma [0]_ SG&amp;A Bridge " xfId="5" xr:uid="{00000000-0005-0000-0000-000000000000}"/>
    <cellStyle name="Comma_ SG&amp;A Bridge " xfId="6" xr:uid="{00000000-0005-0000-0000-000001000000}"/>
    <cellStyle name="Currency [0]_ SG&amp;A Bridge " xfId="7" xr:uid="{00000000-0005-0000-0000-000002000000}"/>
    <cellStyle name="Currency_ SG&amp;A Bridge " xfId="8" xr:uid="{00000000-0005-0000-0000-000003000000}"/>
    <cellStyle name="Normal_ SG&amp;A Bridge " xfId="9" xr:uid="{00000000-0005-0000-0000-000004000000}"/>
    <cellStyle name="백분율 2" xfId="1" xr:uid="{00000000-0005-0000-0000-000005000000}"/>
    <cellStyle name="콤마 [0]_98영업현황" xfId="2" xr:uid="{00000000-0005-0000-0000-000006000000}"/>
    <cellStyle name="콤마_98영업현황" xfId="3" xr:uid="{00000000-0005-0000-0000-000007000000}"/>
    <cellStyle name="표준" xfId="0" builtinId="0"/>
    <cellStyle name="표준 2" xfId="4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workbookViewId="0">
      <selection activeCell="G48" sqref="G48"/>
    </sheetView>
  </sheetViews>
  <sheetFormatPr defaultRowHeight="13.5" x14ac:dyDescent="0.15"/>
  <cols>
    <col min="1" max="1" width="27.21875" style="1" customWidth="1"/>
    <col min="2" max="2" width="4.5546875" style="1" customWidth="1"/>
    <col min="3" max="3" width="16.6640625" style="1" customWidth="1"/>
    <col min="4" max="4" width="7" style="1" customWidth="1"/>
    <col min="5" max="5" width="7.5546875" style="1" customWidth="1"/>
    <col min="6" max="16384" width="8.88671875" style="1"/>
  </cols>
  <sheetData>
    <row r="1" spans="1:6" ht="27.75" customHeight="1" x14ac:dyDescent="0.15">
      <c r="A1" s="54" t="s">
        <v>36</v>
      </c>
      <c r="B1" s="54"/>
      <c r="C1" s="54"/>
      <c r="D1" s="54"/>
      <c r="E1" s="54"/>
    </row>
    <row r="2" spans="1:6" ht="24.75" customHeight="1" x14ac:dyDescent="0.15">
      <c r="A2" s="55" t="s">
        <v>39</v>
      </c>
      <c r="B2" s="56"/>
      <c r="C2" s="56"/>
      <c r="D2" s="56"/>
      <c r="E2" s="56"/>
    </row>
    <row r="3" spans="1:6" customFormat="1" ht="45" customHeight="1" x14ac:dyDescent="0.15">
      <c r="A3" s="57" t="s">
        <v>54</v>
      </c>
      <c r="B3" s="57"/>
      <c r="C3" s="57"/>
      <c r="D3" s="57"/>
      <c r="E3" s="57"/>
      <c r="F3" s="57"/>
    </row>
    <row r="4" spans="1:6" ht="22.5" customHeight="1" thickBot="1" x14ac:dyDescent="0.2">
      <c r="A4" s="58" t="s">
        <v>0</v>
      </c>
      <c r="B4" s="59"/>
      <c r="C4" s="59"/>
      <c r="D4" s="59"/>
      <c r="E4" s="47"/>
    </row>
    <row r="5" spans="1:6" ht="16.5" customHeight="1" x14ac:dyDescent="0.15">
      <c r="A5" s="2" t="s">
        <v>1</v>
      </c>
      <c r="B5" s="3" t="s">
        <v>2</v>
      </c>
      <c r="C5" s="4" t="s">
        <v>3</v>
      </c>
      <c r="D5" s="5" t="s">
        <v>23</v>
      </c>
      <c r="E5" s="6" t="s">
        <v>5</v>
      </c>
    </row>
    <row r="6" spans="1:6" ht="20.100000000000001" customHeight="1" x14ac:dyDescent="0.15">
      <c r="A6" s="60" t="s">
        <v>8</v>
      </c>
      <c r="B6" s="7">
        <v>1</v>
      </c>
      <c r="C6" s="48" t="s">
        <v>18</v>
      </c>
      <c r="D6" s="8">
        <v>27</v>
      </c>
      <c r="E6" s="44">
        <f>D6/D11*100%</f>
        <v>0.12053571428571429</v>
      </c>
    </row>
    <row r="7" spans="1:6" ht="20.100000000000001" customHeight="1" x14ac:dyDescent="0.15">
      <c r="A7" s="61"/>
      <c r="B7" s="9">
        <v>2</v>
      </c>
      <c r="C7" s="10" t="s">
        <v>19</v>
      </c>
      <c r="D7" s="11">
        <v>90</v>
      </c>
      <c r="E7" s="43">
        <f>D7/D11*100%</f>
        <v>0.4017857142857143</v>
      </c>
    </row>
    <row r="8" spans="1:6" ht="20.100000000000001" customHeight="1" x14ac:dyDescent="0.15">
      <c r="A8" s="61"/>
      <c r="B8" s="9">
        <v>3</v>
      </c>
      <c r="C8" s="10" t="s">
        <v>20</v>
      </c>
      <c r="D8" s="11">
        <v>89</v>
      </c>
      <c r="E8" s="43">
        <f>D8/D11*100%</f>
        <v>0.39732142857142855</v>
      </c>
    </row>
    <row r="9" spans="1:6" ht="20.100000000000001" customHeight="1" x14ac:dyDescent="0.15">
      <c r="A9" s="61"/>
      <c r="B9" s="9">
        <v>4</v>
      </c>
      <c r="C9" s="10" t="s">
        <v>21</v>
      </c>
      <c r="D9" s="11">
        <v>13</v>
      </c>
      <c r="E9" s="43">
        <f>D9/D11*100%</f>
        <v>5.8035714285714288E-2</v>
      </c>
    </row>
    <row r="10" spans="1:6" ht="20.100000000000001" customHeight="1" x14ac:dyDescent="0.15">
      <c r="A10" s="61"/>
      <c r="B10" s="9">
        <v>5</v>
      </c>
      <c r="C10" s="10" t="s">
        <v>22</v>
      </c>
      <c r="D10" s="11">
        <v>5</v>
      </c>
      <c r="E10" s="43">
        <f>D10/D11*100%</f>
        <v>2.2321428571428572E-2</v>
      </c>
    </row>
    <row r="11" spans="1:6" ht="20.100000000000001" customHeight="1" thickBot="1" x14ac:dyDescent="0.2">
      <c r="A11" s="62"/>
      <c r="B11" s="21" t="s">
        <v>4</v>
      </c>
      <c r="C11" s="26"/>
      <c r="D11" s="27">
        <f>SUM(D6:D10)</f>
        <v>224</v>
      </c>
      <c r="E11" s="32">
        <f>SUM(E6:E10)</f>
        <v>1</v>
      </c>
    </row>
    <row r="12" spans="1:6" ht="20.100000000000001" customHeight="1" thickBot="1" x14ac:dyDescent="0.2">
      <c r="A12" s="33"/>
      <c r="B12" s="28"/>
      <c r="C12" s="29"/>
      <c r="D12" s="29"/>
      <c r="E12" s="34"/>
    </row>
    <row r="13" spans="1:6" ht="16.5" customHeight="1" thickBot="1" x14ac:dyDescent="0.2">
      <c r="A13" s="2" t="s">
        <v>1</v>
      </c>
      <c r="B13" s="3" t="s">
        <v>2</v>
      </c>
      <c r="C13" s="4" t="s">
        <v>3</v>
      </c>
      <c r="D13" s="5" t="s">
        <v>23</v>
      </c>
      <c r="E13" s="6" t="s">
        <v>5</v>
      </c>
    </row>
    <row r="14" spans="1:6" ht="18.95" customHeight="1" x14ac:dyDescent="0.15">
      <c r="A14" s="50" t="s">
        <v>9</v>
      </c>
      <c r="B14" s="7">
        <v>1</v>
      </c>
      <c r="C14" s="48" t="s">
        <v>18</v>
      </c>
      <c r="D14" s="8">
        <v>20</v>
      </c>
      <c r="E14" s="44">
        <f>D14/D19*100%</f>
        <v>8.771929824561403E-2</v>
      </c>
    </row>
    <row r="15" spans="1:6" ht="18.95" customHeight="1" x14ac:dyDescent="0.15">
      <c r="A15" s="51"/>
      <c r="B15" s="9">
        <v>2</v>
      </c>
      <c r="C15" s="10" t="s">
        <v>19</v>
      </c>
      <c r="D15" s="11">
        <v>85</v>
      </c>
      <c r="E15" s="43">
        <f>D15/D19*100%</f>
        <v>0.37280701754385964</v>
      </c>
    </row>
    <row r="16" spans="1:6" ht="18.95" customHeight="1" x14ac:dyDescent="0.15">
      <c r="A16" s="52"/>
      <c r="B16" s="9">
        <v>3</v>
      </c>
      <c r="C16" s="10" t="s">
        <v>20</v>
      </c>
      <c r="D16" s="11">
        <v>85</v>
      </c>
      <c r="E16" s="43">
        <f>D16/D19*100%</f>
        <v>0.37280701754385964</v>
      </c>
    </row>
    <row r="17" spans="1:7" ht="18.95" customHeight="1" x14ac:dyDescent="0.15">
      <c r="A17" s="52"/>
      <c r="B17" s="9">
        <v>4</v>
      </c>
      <c r="C17" s="10" t="s">
        <v>21</v>
      </c>
      <c r="D17" s="11">
        <v>30</v>
      </c>
      <c r="E17" s="43">
        <f>D17/D19*100%</f>
        <v>0.13157894736842105</v>
      </c>
    </row>
    <row r="18" spans="1:7" ht="18.95" customHeight="1" x14ac:dyDescent="0.15">
      <c r="A18" s="52"/>
      <c r="B18" s="9">
        <v>5</v>
      </c>
      <c r="C18" s="10" t="s">
        <v>22</v>
      </c>
      <c r="D18" s="11">
        <v>8</v>
      </c>
      <c r="E18" s="43">
        <f>D18/D19*100%</f>
        <v>3.5087719298245612E-2</v>
      </c>
    </row>
    <row r="19" spans="1:7" ht="18.95" customHeight="1" thickBot="1" x14ac:dyDescent="0.2">
      <c r="A19" s="53"/>
      <c r="B19" s="25" t="s">
        <v>4</v>
      </c>
      <c r="C19" s="22"/>
      <c r="D19" s="23">
        <f>SUM(D14:D18)</f>
        <v>228</v>
      </c>
      <c r="E19" s="32">
        <f>SUM(E14:E18)</f>
        <v>0.99999999999999989</v>
      </c>
    </row>
    <row r="20" spans="1:7" ht="12.6" customHeight="1" thickBot="1" x14ac:dyDescent="0.2">
      <c r="A20" s="35"/>
      <c r="B20" s="28"/>
      <c r="C20" s="30"/>
      <c r="D20" s="30"/>
      <c r="E20" s="34"/>
    </row>
    <row r="21" spans="1:7" ht="16.5" customHeight="1" x14ac:dyDescent="0.15">
      <c r="A21" s="2" t="s">
        <v>1</v>
      </c>
      <c r="B21" s="3" t="s">
        <v>2</v>
      </c>
      <c r="C21" s="4" t="s">
        <v>3</v>
      </c>
      <c r="D21" s="5" t="s">
        <v>23</v>
      </c>
      <c r="E21" s="6" t="s">
        <v>5</v>
      </c>
    </row>
    <row r="22" spans="1:7" ht="18.95" customHeight="1" x14ac:dyDescent="0.15">
      <c r="A22" s="69" t="s">
        <v>10</v>
      </c>
      <c r="B22" s="7">
        <v>1</v>
      </c>
      <c r="C22" s="48" t="s">
        <v>18</v>
      </c>
      <c r="D22" s="8">
        <v>19</v>
      </c>
      <c r="E22" s="44">
        <f>D22/D27*100%</f>
        <v>8.6363636363636365E-2</v>
      </c>
    </row>
    <row r="23" spans="1:7" ht="18.95" customHeight="1" x14ac:dyDescent="0.15">
      <c r="A23" s="70"/>
      <c r="B23" s="9">
        <v>2</v>
      </c>
      <c r="C23" s="10" t="s">
        <v>19</v>
      </c>
      <c r="D23" s="11">
        <v>79</v>
      </c>
      <c r="E23" s="43">
        <f>D23/D27*100%</f>
        <v>0.35909090909090907</v>
      </c>
    </row>
    <row r="24" spans="1:7" ht="18.95" customHeight="1" x14ac:dyDescent="0.15">
      <c r="A24" s="70"/>
      <c r="B24" s="9">
        <v>3</v>
      </c>
      <c r="C24" s="10" t="s">
        <v>20</v>
      </c>
      <c r="D24" s="11">
        <v>81</v>
      </c>
      <c r="E24" s="43">
        <f>D24/D27*100%</f>
        <v>0.36818181818181817</v>
      </c>
    </row>
    <row r="25" spans="1:7" ht="18.95" customHeight="1" x14ac:dyDescent="0.15">
      <c r="A25" s="70"/>
      <c r="B25" s="9">
        <v>4</v>
      </c>
      <c r="C25" s="10" t="s">
        <v>21</v>
      </c>
      <c r="D25" s="11">
        <v>29</v>
      </c>
      <c r="E25" s="43">
        <f>D25/D27*100%</f>
        <v>0.13181818181818181</v>
      </c>
    </row>
    <row r="26" spans="1:7" ht="18.95" customHeight="1" x14ac:dyDescent="0.15">
      <c r="A26" s="70"/>
      <c r="B26" s="9">
        <v>5</v>
      </c>
      <c r="C26" s="10" t="s">
        <v>22</v>
      </c>
      <c r="D26" s="11">
        <v>12</v>
      </c>
      <c r="E26" s="43">
        <f>D26/D27*100%</f>
        <v>5.4545454545454543E-2</v>
      </c>
    </row>
    <row r="27" spans="1:7" ht="18.95" customHeight="1" thickBot="1" x14ac:dyDescent="0.2">
      <c r="A27" s="71"/>
      <c r="B27" s="18" t="s">
        <v>4</v>
      </c>
      <c r="C27" s="14"/>
      <c r="D27" s="15">
        <f>SUM(D22:D26)</f>
        <v>220</v>
      </c>
      <c r="E27" s="32">
        <f>SUM(E22:E26)</f>
        <v>1</v>
      </c>
    </row>
    <row r="28" spans="1:7" ht="12.6" customHeight="1" thickBot="1" x14ac:dyDescent="0.2">
      <c r="A28" s="36"/>
      <c r="B28" s="28"/>
      <c r="C28" s="30"/>
      <c r="D28" s="30"/>
      <c r="E28" s="31"/>
    </row>
    <row r="29" spans="1:7" ht="16.5" customHeight="1" x14ac:dyDescent="0.15">
      <c r="A29" s="2" t="s">
        <v>1</v>
      </c>
      <c r="B29" s="3" t="s">
        <v>2</v>
      </c>
      <c r="C29" s="4" t="s">
        <v>3</v>
      </c>
      <c r="D29" s="5" t="s">
        <v>7</v>
      </c>
      <c r="E29" s="6" t="s">
        <v>5</v>
      </c>
    </row>
    <row r="30" spans="1:7" ht="18.95" customHeight="1" x14ac:dyDescent="0.15">
      <c r="A30" s="51" t="s">
        <v>11</v>
      </c>
      <c r="B30" s="7">
        <v>1</v>
      </c>
      <c r="C30" s="48" t="s">
        <v>18</v>
      </c>
      <c r="D30" s="8">
        <v>29</v>
      </c>
      <c r="E30" s="44">
        <f>D30/D35*100%</f>
        <v>0.13063063063063063</v>
      </c>
    </row>
    <row r="31" spans="1:7" ht="18.95" customHeight="1" x14ac:dyDescent="0.15">
      <c r="A31" s="51"/>
      <c r="B31" s="9">
        <v>2</v>
      </c>
      <c r="C31" s="10" t="s">
        <v>19</v>
      </c>
      <c r="D31" s="11">
        <v>62</v>
      </c>
      <c r="E31" s="43">
        <f>D31/D35*100%</f>
        <v>0.27927927927927926</v>
      </c>
    </row>
    <row r="32" spans="1:7" ht="18.95" customHeight="1" x14ac:dyDescent="0.15">
      <c r="A32" s="51"/>
      <c r="B32" s="9">
        <v>3</v>
      </c>
      <c r="C32" s="10" t="s">
        <v>20</v>
      </c>
      <c r="D32" s="11">
        <v>85</v>
      </c>
      <c r="E32" s="43">
        <f>D32/D35*100%</f>
        <v>0.38288288288288286</v>
      </c>
      <c r="G32" s="42"/>
    </row>
    <row r="33" spans="1:5" ht="18.95" customHeight="1" x14ac:dyDescent="0.15">
      <c r="A33" s="52"/>
      <c r="B33" s="9">
        <v>4</v>
      </c>
      <c r="C33" s="10" t="s">
        <v>21</v>
      </c>
      <c r="D33" s="11">
        <v>30</v>
      </c>
      <c r="E33" s="43">
        <f>D33/D35*100%</f>
        <v>0.13513513513513514</v>
      </c>
    </row>
    <row r="34" spans="1:5" ht="18.95" customHeight="1" x14ac:dyDescent="0.15">
      <c r="A34" s="52"/>
      <c r="B34" s="9">
        <v>5</v>
      </c>
      <c r="C34" s="10" t="s">
        <v>22</v>
      </c>
      <c r="D34" s="11">
        <v>16</v>
      </c>
      <c r="E34" s="43">
        <f>D34/D35*100%</f>
        <v>7.2072072072072071E-2</v>
      </c>
    </row>
    <row r="35" spans="1:5" ht="18.95" customHeight="1" thickBot="1" x14ac:dyDescent="0.2">
      <c r="A35" s="72"/>
      <c r="B35" s="18" t="s">
        <v>4</v>
      </c>
      <c r="C35" s="14"/>
      <c r="D35" s="15">
        <f>SUM(D30:D34)</f>
        <v>222</v>
      </c>
      <c r="E35" s="32">
        <f>SUM(E30:E34)</f>
        <v>0.99999999999999989</v>
      </c>
    </row>
    <row r="36" spans="1:5" ht="12.6" customHeight="1" thickBot="1" x14ac:dyDescent="0.2">
      <c r="A36" s="35"/>
      <c r="B36" s="28"/>
      <c r="C36" s="30"/>
      <c r="D36" s="30"/>
      <c r="E36" s="31"/>
    </row>
    <row r="37" spans="1:5" ht="16.5" customHeight="1" x14ac:dyDescent="0.15">
      <c r="A37" s="2" t="s">
        <v>1</v>
      </c>
      <c r="B37" s="3" t="s">
        <v>2</v>
      </c>
      <c r="C37" s="4" t="s">
        <v>3</v>
      </c>
      <c r="D37" s="5" t="s">
        <v>23</v>
      </c>
      <c r="E37" s="6" t="s">
        <v>5</v>
      </c>
    </row>
    <row r="38" spans="1:5" ht="18.95" customHeight="1" x14ac:dyDescent="0.15">
      <c r="A38" s="60" t="s">
        <v>12</v>
      </c>
      <c r="B38" s="7">
        <v>1</v>
      </c>
      <c r="C38" s="48" t="s">
        <v>18</v>
      </c>
      <c r="D38" s="8">
        <v>38</v>
      </c>
      <c r="E38" s="44">
        <f>D38/D43*100%</f>
        <v>0.16814159292035399</v>
      </c>
    </row>
    <row r="39" spans="1:5" ht="18.95" customHeight="1" x14ac:dyDescent="0.15">
      <c r="A39" s="52"/>
      <c r="B39" s="9">
        <v>2</v>
      </c>
      <c r="C39" s="10" t="s">
        <v>19</v>
      </c>
      <c r="D39" s="11">
        <v>75</v>
      </c>
      <c r="E39" s="43">
        <f>D39/D43*100%</f>
        <v>0.33185840707964603</v>
      </c>
    </row>
    <row r="40" spans="1:5" ht="18.95" customHeight="1" x14ac:dyDescent="0.15">
      <c r="A40" s="52"/>
      <c r="B40" s="9">
        <v>3</v>
      </c>
      <c r="C40" s="10" t="s">
        <v>20</v>
      </c>
      <c r="D40" s="11">
        <v>69</v>
      </c>
      <c r="E40" s="43">
        <f>D40/D43*100%</f>
        <v>0.30530973451327431</v>
      </c>
    </row>
    <row r="41" spans="1:5" ht="18.95" customHeight="1" x14ac:dyDescent="0.15">
      <c r="A41" s="52"/>
      <c r="B41" s="9">
        <v>4</v>
      </c>
      <c r="C41" s="10" t="s">
        <v>21</v>
      </c>
      <c r="D41" s="11">
        <v>28</v>
      </c>
      <c r="E41" s="43">
        <f>D41/D43*100%</f>
        <v>0.12389380530973451</v>
      </c>
    </row>
    <row r="42" spans="1:5" ht="18.95" customHeight="1" x14ac:dyDescent="0.15">
      <c r="A42" s="72"/>
      <c r="B42" s="9">
        <v>5</v>
      </c>
      <c r="C42" s="10" t="s">
        <v>22</v>
      </c>
      <c r="D42" s="11">
        <v>16</v>
      </c>
      <c r="E42" s="43">
        <f>D42/D43*100%</f>
        <v>7.0796460176991149E-2</v>
      </c>
    </row>
    <row r="43" spans="1:5" ht="18.95" customHeight="1" thickBot="1" x14ac:dyDescent="0.2">
      <c r="A43" s="72"/>
      <c r="B43" s="18" t="s">
        <v>4</v>
      </c>
      <c r="C43" s="14"/>
      <c r="D43" s="15">
        <f>SUM(D38:D42)</f>
        <v>226</v>
      </c>
      <c r="E43" s="32">
        <f>SUM(E38:E42)</f>
        <v>0.99999999999999989</v>
      </c>
    </row>
    <row r="44" spans="1:5" ht="25.5" customHeight="1" thickBot="1" x14ac:dyDescent="0.2">
      <c r="A44" s="38"/>
      <c r="B44" s="39"/>
      <c r="C44" s="40"/>
      <c r="D44" s="40"/>
      <c r="E44" s="41"/>
    </row>
    <row r="45" spans="1:5" ht="15.75" customHeight="1" thickBot="1" x14ac:dyDescent="0.2">
      <c r="A45" s="2" t="s">
        <v>1</v>
      </c>
      <c r="B45" s="3" t="s">
        <v>2</v>
      </c>
      <c r="C45" s="4" t="s">
        <v>3</v>
      </c>
      <c r="D45" s="5" t="s">
        <v>23</v>
      </c>
      <c r="E45" s="6" t="s">
        <v>5</v>
      </c>
    </row>
    <row r="46" spans="1:5" ht="18.95" customHeight="1" x14ac:dyDescent="0.15">
      <c r="A46" s="73" t="s">
        <v>13</v>
      </c>
      <c r="B46" s="7">
        <v>1</v>
      </c>
      <c r="C46" s="48" t="s">
        <v>18</v>
      </c>
      <c r="D46" s="8">
        <v>15</v>
      </c>
      <c r="E46" s="44">
        <f>D46/D51*100%</f>
        <v>7.0754716981132074E-2</v>
      </c>
    </row>
    <row r="47" spans="1:5" ht="18.95" customHeight="1" x14ac:dyDescent="0.15">
      <c r="A47" s="74"/>
      <c r="B47" s="9">
        <v>2</v>
      </c>
      <c r="C47" s="10" t="s">
        <v>19</v>
      </c>
      <c r="D47" s="11">
        <v>42</v>
      </c>
      <c r="E47" s="43">
        <f>D47/D51*100%</f>
        <v>0.19811320754716982</v>
      </c>
    </row>
    <row r="48" spans="1:5" ht="18.95" customHeight="1" x14ac:dyDescent="0.15">
      <c r="A48" s="74"/>
      <c r="B48" s="9">
        <v>3</v>
      </c>
      <c r="C48" s="10" t="s">
        <v>20</v>
      </c>
      <c r="D48" s="11">
        <v>102</v>
      </c>
      <c r="E48" s="43">
        <f>D48/D51*100%</f>
        <v>0.48113207547169812</v>
      </c>
    </row>
    <row r="49" spans="1:5" ht="18.95" customHeight="1" x14ac:dyDescent="0.15">
      <c r="A49" s="74"/>
      <c r="B49" s="9">
        <v>4</v>
      </c>
      <c r="C49" s="10" t="s">
        <v>21</v>
      </c>
      <c r="D49" s="11">
        <v>38</v>
      </c>
      <c r="E49" s="43">
        <f>D49/D51*100%</f>
        <v>0.17924528301886791</v>
      </c>
    </row>
    <row r="50" spans="1:5" ht="18.95" customHeight="1" x14ac:dyDescent="0.15">
      <c r="A50" s="74"/>
      <c r="B50" s="9">
        <v>5</v>
      </c>
      <c r="C50" s="10" t="s">
        <v>22</v>
      </c>
      <c r="D50" s="11">
        <v>15</v>
      </c>
      <c r="E50" s="43">
        <f>D50/D51*100%</f>
        <v>7.0754716981132074E-2</v>
      </c>
    </row>
    <row r="51" spans="1:5" ht="18.95" customHeight="1" thickBot="1" x14ac:dyDescent="0.2">
      <c r="A51" s="75"/>
      <c r="B51" s="21" t="s">
        <v>4</v>
      </c>
      <c r="C51" s="22"/>
      <c r="D51" s="23">
        <f>SUM(D46:D50)</f>
        <v>212</v>
      </c>
      <c r="E51" s="32">
        <f>SUM(E46:E50)</f>
        <v>1</v>
      </c>
    </row>
    <row r="52" spans="1:5" ht="6" customHeight="1" thickBot="1" x14ac:dyDescent="0.2">
      <c r="A52" s="37"/>
      <c r="B52" s="28"/>
      <c r="C52" s="30"/>
      <c r="D52" s="30"/>
      <c r="E52" s="31"/>
    </row>
    <row r="53" spans="1:5" ht="16.5" customHeight="1" x14ac:dyDescent="0.15">
      <c r="A53" s="2" t="s">
        <v>1</v>
      </c>
      <c r="B53" s="3" t="s">
        <v>2</v>
      </c>
      <c r="C53" s="4" t="s">
        <v>3</v>
      </c>
      <c r="D53" s="5" t="s">
        <v>23</v>
      </c>
      <c r="E53" s="6" t="s">
        <v>5</v>
      </c>
    </row>
    <row r="54" spans="1:5" ht="18.95" customHeight="1" x14ac:dyDescent="0.15">
      <c r="A54" s="60" t="s">
        <v>14</v>
      </c>
      <c r="B54" s="7">
        <v>1</v>
      </c>
      <c r="C54" s="48" t="s">
        <v>18</v>
      </c>
      <c r="D54" s="8">
        <v>40</v>
      </c>
      <c r="E54" s="44">
        <f>D54/D59*100%</f>
        <v>0.16736401673640167</v>
      </c>
    </row>
    <row r="55" spans="1:5" ht="18.95" customHeight="1" x14ac:dyDescent="0.15">
      <c r="A55" s="51"/>
      <c r="B55" s="9">
        <v>2</v>
      </c>
      <c r="C55" s="10" t="s">
        <v>19</v>
      </c>
      <c r="D55" s="11">
        <v>77</v>
      </c>
      <c r="E55" s="43">
        <f>D55/D59*100%</f>
        <v>0.32217573221757323</v>
      </c>
    </row>
    <row r="56" spans="1:5" ht="18.95" customHeight="1" x14ac:dyDescent="0.15">
      <c r="A56" s="51"/>
      <c r="B56" s="9">
        <v>3</v>
      </c>
      <c r="C56" s="10" t="s">
        <v>20</v>
      </c>
      <c r="D56" s="11">
        <v>84</v>
      </c>
      <c r="E56" s="43">
        <f>D56/D59*100%</f>
        <v>0.35146443514644349</v>
      </c>
    </row>
    <row r="57" spans="1:5" ht="18.95" customHeight="1" x14ac:dyDescent="0.15">
      <c r="A57" s="61"/>
      <c r="B57" s="9">
        <v>4</v>
      </c>
      <c r="C57" s="10" t="s">
        <v>21</v>
      </c>
      <c r="D57" s="11">
        <v>28</v>
      </c>
      <c r="E57" s="43">
        <f>D57/D59*100%</f>
        <v>0.11715481171548117</v>
      </c>
    </row>
    <row r="58" spans="1:5" ht="18.95" customHeight="1" x14ac:dyDescent="0.15">
      <c r="A58" s="61"/>
      <c r="B58" s="9">
        <v>5</v>
      </c>
      <c r="C58" s="10" t="s">
        <v>22</v>
      </c>
      <c r="D58" s="11">
        <v>10</v>
      </c>
      <c r="E58" s="43">
        <f>D58/D59*100%</f>
        <v>4.1841004184100417E-2</v>
      </c>
    </row>
    <row r="59" spans="1:5" ht="18.95" customHeight="1" thickBot="1" x14ac:dyDescent="0.2">
      <c r="A59" s="76"/>
      <c r="B59" s="18" t="s">
        <v>4</v>
      </c>
      <c r="C59" s="14"/>
      <c r="D59" s="15">
        <f>SUM(D54:D58)</f>
        <v>239</v>
      </c>
      <c r="E59" s="32">
        <f>SUM(E54:E58)</f>
        <v>0.99999999999999989</v>
      </c>
    </row>
    <row r="60" spans="1:5" ht="7.5" customHeight="1" thickBot="1" x14ac:dyDescent="0.2">
      <c r="A60" s="33"/>
      <c r="B60" s="28"/>
      <c r="C60" s="30"/>
      <c r="D60" s="30"/>
      <c r="E60" s="31"/>
    </row>
    <row r="61" spans="1:5" ht="16.5" customHeight="1" x14ac:dyDescent="0.15">
      <c r="A61" s="2" t="s">
        <v>1</v>
      </c>
      <c r="B61" s="3" t="s">
        <v>2</v>
      </c>
      <c r="C61" s="4" t="s">
        <v>3</v>
      </c>
      <c r="D61" s="5" t="s">
        <v>23</v>
      </c>
      <c r="E61" s="6" t="s">
        <v>5</v>
      </c>
    </row>
    <row r="62" spans="1:5" ht="18.95" customHeight="1" x14ac:dyDescent="0.15">
      <c r="A62" s="51" t="s">
        <v>15</v>
      </c>
      <c r="B62" s="7">
        <v>1</v>
      </c>
      <c r="C62" s="48" t="s">
        <v>18</v>
      </c>
      <c r="D62" s="8">
        <v>39</v>
      </c>
      <c r="E62" s="44">
        <f>D62/D67*100%</f>
        <v>0.16883116883116883</v>
      </c>
    </row>
    <row r="63" spans="1:5" ht="18.95" customHeight="1" x14ac:dyDescent="0.15">
      <c r="A63" s="52"/>
      <c r="B63" s="9">
        <v>2</v>
      </c>
      <c r="C63" s="10" t="s">
        <v>19</v>
      </c>
      <c r="D63" s="11">
        <v>76</v>
      </c>
      <c r="E63" s="43">
        <f>D63/D67*100%</f>
        <v>0.32900432900432902</v>
      </c>
    </row>
    <row r="64" spans="1:5" ht="18.95" customHeight="1" x14ac:dyDescent="0.15">
      <c r="A64" s="52"/>
      <c r="B64" s="9">
        <v>3</v>
      </c>
      <c r="C64" s="10" t="s">
        <v>20</v>
      </c>
      <c r="D64" s="11">
        <v>87</v>
      </c>
      <c r="E64" s="43">
        <f>D64/D67*100%</f>
        <v>0.37662337662337664</v>
      </c>
    </row>
    <row r="65" spans="1:5" ht="18.95" customHeight="1" x14ac:dyDescent="0.15">
      <c r="A65" s="52"/>
      <c r="B65" s="9">
        <v>4</v>
      </c>
      <c r="C65" s="10" t="s">
        <v>21</v>
      </c>
      <c r="D65" s="11">
        <v>24</v>
      </c>
      <c r="E65" s="43">
        <f>D65/D67*100%</f>
        <v>0.1038961038961039</v>
      </c>
    </row>
    <row r="66" spans="1:5" ht="18.95" customHeight="1" x14ac:dyDescent="0.15">
      <c r="A66" s="52"/>
      <c r="B66" s="9">
        <v>5</v>
      </c>
      <c r="C66" s="10" t="s">
        <v>22</v>
      </c>
      <c r="D66" s="11">
        <v>5</v>
      </c>
      <c r="E66" s="43">
        <f>D66/D67*100%</f>
        <v>2.1645021645021644E-2</v>
      </c>
    </row>
    <row r="67" spans="1:5" ht="18.95" customHeight="1" thickBot="1" x14ac:dyDescent="0.2">
      <c r="A67" s="72"/>
      <c r="B67" s="18" t="s">
        <v>4</v>
      </c>
      <c r="C67" s="14"/>
      <c r="D67" s="15">
        <f>SUM(D62:D66)</f>
        <v>231</v>
      </c>
      <c r="E67" s="32">
        <f>SUM(E62:E66)</f>
        <v>1</v>
      </c>
    </row>
    <row r="68" spans="1:5" ht="6.75" customHeight="1" thickBot="1" x14ac:dyDescent="0.2">
      <c r="A68" s="35"/>
      <c r="B68" s="28"/>
      <c r="C68" s="30"/>
      <c r="D68" s="30"/>
      <c r="E68" s="31"/>
    </row>
    <row r="69" spans="1:5" ht="16.5" customHeight="1" x14ac:dyDescent="0.15">
      <c r="A69" s="2" t="s">
        <v>1</v>
      </c>
      <c r="B69" s="3" t="s">
        <v>2</v>
      </c>
      <c r="C69" s="4" t="s">
        <v>3</v>
      </c>
      <c r="D69" s="5" t="s">
        <v>23</v>
      </c>
      <c r="E69" s="6" t="s">
        <v>5</v>
      </c>
    </row>
    <row r="70" spans="1:5" ht="18.95" customHeight="1" x14ac:dyDescent="0.15">
      <c r="A70" s="60" t="s">
        <v>16</v>
      </c>
      <c r="B70" s="7">
        <v>1</v>
      </c>
      <c r="C70" s="20" t="s">
        <v>24</v>
      </c>
      <c r="D70" s="16">
        <v>25</v>
      </c>
      <c r="E70" s="44">
        <f>D70/D75*100%</f>
        <v>0.28409090909090912</v>
      </c>
    </row>
    <row r="71" spans="1:5" ht="18.95" customHeight="1" x14ac:dyDescent="0.15">
      <c r="A71" s="51"/>
      <c r="B71" s="9">
        <v>2</v>
      </c>
      <c r="C71" s="24" t="s">
        <v>25</v>
      </c>
      <c r="D71" s="12">
        <v>20</v>
      </c>
      <c r="E71" s="43">
        <f>D71/D75*100%</f>
        <v>0.22727272727272727</v>
      </c>
    </row>
    <row r="72" spans="1:5" ht="18.95" customHeight="1" x14ac:dyDescent="0.15">
      <c r="A72" s="51"/>
      <c r="B72" s="9">
        <v>3</v>
      </c>
      <c r="C72" s="24" t="s">
        <v>26</v>
      </c>
      <c r="D72" s="12">
        <v>0</v>
      </c>
      <c r="E72" s="43">
        <f>D72/D75*100%</f>
        <v>0</v>
      </c>
    </row>
    <row r="73" spans="1:5" ht="18.95" customHeight="1" x14ac:dyDescent="0.15">
      <c r="A73" s="51"/>
      <c r="B73" s="9">
        <v>4</v>
      </c>
      <c r="C73" s="24" t="s">
        <v>27</v>
      </c>
      <c r="D73" s="12">
        <v>43</v>
      </c>
      <c r="E73" s="43">
        <f>D73/D75*100%</f>
        <v>0.48863636363636365</v>
      </c>
    </row>
    <row r="74" spans="1:5" ht="18.95" customHeight="1" x14ac:dyDescent="0.15">
      <c r="A74" s="61"/>
      <c r="B74" s="9">
        <v>5</v>
      </c>
      <c r="C74" s="19" t="s">
        <v>28</v>
      </c>
      <c r="D74" s="13">
        <v>0</v>
      </c>
      <c r="E74" s="43">
        <f>D74/D75*100%</f>
        <v>0</v>
      </c>
    </row>
    <row r="75" spans="1:5" ht="18.95" customHeight="1" thickBot="1" x14ac:dyDescent="0.2">
      <c r="A75" s="62"/>
      <c r="B75" s="21" t="s">
        <v>4</v>
      </c>
      <c r="C75" s="22"/>
      <c r="D75" s="23">
        <f>SUM(D70:D74)</f>
        <v>88</v>
      </c>
      <c r="E75" s="32">
        <f>SUM(E70:E74)</f>
        <v>1</v>
      </c>
    </row>
    <row r="76" spans="1:5" ht="7.5" customHeight="1" thickBot="1" x14ac:dyDescent="0.2">
      <c r="A76" s="33"/>
      <c r="B76" s="28"/>
      <c r="C76" s="30"/>
      <c r="D76" s="30"/>
      <c r="E76" s="31"/>
    </row>
    <row r="77" spans="1:5" ht="16.5" customHeight="1" x14ac:dyDescent="0.15">
      <c r="A77" s="2" t="s">
        <v>1</v>
      </c>
      <c r="B77" s="3" t="s">
        <v>2</v>
      </c>
      <c r="C77" s="4" t="s">
        <v>3</v>
      </c>
      <c r="D77" s="63" t="s">
        <v>23</v>
      </c>
      <c r="E77" s="64"/>
    </row>
    <row r="78" spans="1:5" ht="18.95" customHeight="1" x14ac:dyDescent="0.15">
      <c r="A78" s="60" t="s">
        <v>17</v>
      </c>
      <c r="B78" s="7">
        <v>1</v>
      </c>
      <c r="C78" s="20" t="s">
        <v>29</v>
      </c>
      <c r="D78" s="65">
        <v>20</v>
      </c>
      <c r="E78" s="66"/>
    </row>
    <row r="79" spans="1:5" ht="18.95" customHeight="1" x14ac:dyDescent="0.15">
      <c r="A79" s="51"/>
      <c r="B79" s="17">
        <v>2</v>
      </c>
      <c r="C79" s="24" t="s">
        <v>30</v>
      </c>
      <c r="D79" s="67">
        <v>24</v>
      </c>
      <c r="E79" s="68"/>
    </row>
    <row r="80" spans="1:5" ht="18.95" customHeight="1" x14ac:dyDescent="0.15">
      <c r="A80" s="51"/>
      <c r="B80" s="17">
        <v>3</v>
      </c>
      <c r="C80" s="24" t="s">
        <v>31</v>
      </c>
      <c r="D80" s="67">
        <v>9</v>
      </c>
      <c r="E80" s="68"/>
    </row>
    <row r="81" spans="1:7" ht="18.95" customHeight="1" x14ac:dyDescent="0.15">
      <c r="A81" s="51"/>
      <c r="B81" s="17">
        <v>4</v>
      </c>
      <c r="C81" s="24" t="s">
        <v>32</v>
      </c>
      <c r="D81" s="67">
        <v>14</v>
      </c>
      <c r="E81" s="68"/>
    </row>
    <row r="82" spans="1:7" ht="18.95" customHeight="1" x14ac:dyDescent="0.15">
      <c r="A82" s="51"/>
      <c r="B82" s="17">
        <v>5</v>
      </c>
      <c r="C82" s="24" t="s">
        <v>33</v>
      </c>
      <c r="D82" s="67">
        <v>18</v>
      </c>
      <c r="E82" s="68"/>
    </row>
    <row r="83" spans="1:7" ht="18.95" customHeight="1" x14ac:dyDescent="0.15">
      <c r="A83" s="51"/>
      <c r="B83" s="17">
        <v>6</v>
      </c>
      <c r="C83" s="24" t="s">
        <v>34</v>
      </c>
      <c r="D83" s="67">
        <v>29</v>
      </c>
      <c r="E83" s="68"/>
      <c r="G83" s="49"/>
    </row>
    <row r="84" spans="1:7" ht="18.95" customHeight="1" x14ac:dyDescent="0.15">
      <c r="A84" s="51"/>
      <c r="B84" s="17">
        <v>7</v>
      </c>
      <c r="C84" s="24" t="s">
        <v>35</v>
      </c>
      <c r="D84" s="67">
        <v>21</v>
      </c>
      <c r="E84" s="68"/>
    </row>
    <row r="85" spans="1:7" ht="18.95" customHeight="1" thickBot="1" x14ac:dyDescent="0.2">
      <c r="A85" s="61"/>
      <c r="B85" s="17">
        <v>8</v>
      </c>
      <c r="C85" s="19" t="s">
        <v>6</v>
      </c>
      <c r="D85" s="67">
        <v>0</v>
      </c>
      <c r="E85" s="68"/>
    </row>
    <row r="86" spans="1:7" ht="8.25" customHeight="1" thickBot="1" x14ac:dyDescent="0.2">
      <c r="A86" s="45"/>
      <c r="B86" s="28"/>
      <c r="C86" s="30"/>
      <c r="D86" s="30"/>
      <c r="E86" s="46"/>
    </row>
  </sheetData>
  <mergeCells count="23">
    <mergeCell ref="A70:A75"/>
    <mergeCell ref="A78:A85"/>
    <mergeCell ref="A22:A27"/>
    <mergeCell ref="A30:A35"/>
    <mergeCell ref="A38:A43"/>
    <mergeCell ref="A46:A51"/>
    <mergeCell ref="A54:A59"/>
    <mergeCell ref="A62:A67"/>
    <mergeCell ref="D77:E77"/>
    <mergeCell ref="D78:E78"/>
    <mergeCell ref="D85:E85"/>
    <mergeCell ref="D84:E84"/>
    <mergeCell ref="D83:E83"/>
    <mergeCell ref="D82:E82"/>
    <mergeCell ref="D81:E81"/>
    <mergeCell ref="D80:E80"/>
    <mergeCell ref="D79:E79"/>
    <mergeCell ref="A14:A19"/>
    <mergeCell ref="A1:E1"/>
    <mergeCell ref="A2:E2"/>
    <mergeCell ref="A3:F3"/>
    <mergeCell ref="A4:D4"/>
    <mergeCell ref="A6:A11"/>
  </mergeCells>
  <phoneticPr fontId="2" type="noConversion"/>
  <pageMargins left="0.74803149606299213" right="0.74803149606299213" top="0.35" bottom="0.4" header="0.22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24"/>
  <sheetViews>
    <sheetView workbookViewId="0">
      <selection activeCell="C17" sqref="C17"/>
    </sheetView>
  </sheetViews>
  <sheetFormatPr defaultRowHeight="13.5" x14ac:dyDescent="0.15"/>
  <sheetData>
    <row r="2" spans="1:1" x14ac:dyDescent="0.15">
      <c r="A2" t="s">
        <v>37</v>
      </c>
    </row>
    <row r="4" spans="1:1" x14ac:dyDescent="0.15">
      <c r="A4" t="s">
        <v>40</v>
      </c>
    </row>
    <row r="5" spans="1:1" x14ac:dyDescent="0.15">
      <c r="A5" t="s">
        <v>41</v>
      </c>
    </row>
    <row r="6" spans="1:1" x14ac:dyDescent="0.15">
      <c r="A6" t="s">
        <v>42</v>
      </c>
    </row>
    <row r="7" spans="1:1" x14ac:dyDescent="0.15">
      <c r="A7" t="s">
        <v>43</v>
      </c>
    </row>
    <row r="8" spans="1:1" x14ac:dyDescent="0.15">
      <c r="A8" t="s">
        <v>55</v>
      </c>
    </row>
    <row r="9" spans="1:1" x14ac:dyDescent="0.15">
      <c r="A9" t="s">
        <v>44</v>
      </c>
    </row>
    <row r="10" spans="1:1" x14ac:dyDescent="0.15">
      <c r="A10" t="s">
        <v>45</v>
      </c>
    </row>
    <row r="11" spans="1:1" x14ac:dyDescent="0.15">
      <c r="A11" t="s">
        <v>46</v>
      </c>
    </row>
    <row r="13" spans="1:1" x14ac:dyDescent="0.15">
      <c r="A13" t="s">
        <v>38</v>
      </c>
    </row>
    <row r="15" spans="1:1" x14ac:dyDescent="0.15">
      <c r="A15" t="s">
        <v>47</v>
      </c>
    </row>
    <row r="16" spans="1:1" x14ac:dyDescent="0.15">
      <c r="A16" t="s">
        <v>48</v>
      </c>
    </row>
    <row r="17" spans="1:1" x14ac:dyDescent="0.15">
      <c r="A17" t="s">
        <v>49</v>
      </c>
    </row>
    <row r="18" spans="1:1" x14ac:dyDescent="0.15">
      <c r="A18" t="s">
        <v>50</v>
      </c>
    </row>
    <row r="19" spans="1:1" x14ac:dyDescent="0.15">
      <c r="A19" t="s">
        <v>51</v>
      </c>
    </row>
    <row r="20" spans="1:1" x14ac:dyDescent="0.15">
      <c r="A20" t="s">
        <v>52</v>
      </c>
    </row>
    <row r="21" spans="1:1" x14ac:dyDescent="0.15">
      <c r="A21" t="s">
        <v>56</v>
      </c>
    </row>
    <row r="22" spans="1:1" x14ac:dyDescent="0.15">
      <c r="A22" t="s">
        <v>53</v>
      </c>
    </row>
    <row r="23" spans="1:1" x14ac:dyDescent="0.15">
      <c r="A23" t="s">
        <v>58</v>
      </c>
    </row>
    <row r="24" spans="1:1" x14ac:dyDescent="0.15">
      <c r="A24" t="s">
        <v>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학생</vt:lpstr>
      <vt:lpstr>답변 및 결론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lastPrinted>2018-07-06T06:13:34Z</cp:lastPrinted>
  <dcterms:created xsi:type="dcterms:W3CDTF">2009-11-18T08:24:08Z</dcterms:created>
  <dcterms:modified xsi:type="dcterms:W3CDTF">2020-10-26T08:16:37Z</dcterms:modified>
</cp:coreProperties>
</file>